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14社会福祉\1最新\"/>
    </mc:Choice>
  </mc:AlternateContent>
  <bookViews>
    <workbookView xWindow="0" yWindow="0" windowWidth="20490" windowHeight="7770" tabRatio="581"/>
  </bookViews>
  <sheets>
    <sheet name="R07版" sheetId="5" r:id="rId1"/>
  </sheets>
  <definedNames>
    <definedName name="_xlnm.Print_Area" localSheetId="0">'R07版'!$A$1:$K$44</definedName>
  </definedNames>
  <calcPr calcId="162913"/>
</workbook>
</file>

<file path=xl/calcChain.xml><?xml version="1.0" encoding="utf-8"?>
<calcChain xmlns="http://schemas.openxmlformats.org/spreadsheetml/2006/main">
  <c r="K38" i="5" l="1"/>
  <c r="K37" i="5"/>
  <c r="K36" i="5"/>
  <c r="K35" i="5"/>
  <c r="K34" i="5"/>
  <c r="K33" i="5"/>
  <c r="K32" i="5"/>
  <c r="K31" i="5"/>
  <c r="K30" i="5"/>
  <c r="K29" i="5"/>
  <c r="K28" i="5"/>
  <c r="J27" i="5"/>
  <c r="I27" i="5"/>
  <c r="K27" i="5" s="1"/>
  <c r="K26" i="5"/>
  <c r="K25" i="5"/>
  <c r="K24" i="5"/>
  <c r="K23" i="5"/>
  <c r="J22" i="5"/>
  <c r="I22" i="5"/>
  <c r="K22" i="5" s="1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</calcChain>
</file>

<file path=xl/sharedStrings.xml><?xml version="1.0" encoding="utf-8"?>
<sst xmlns="http://schemas.openxmlformats.org/spreadsheetml/2006/main" count="59" uniqueCount="48">
  <si>
    <t>計</t>
    <rPh sb="0" eb="1">
      <t>ケイ</t>
    </rPh>
    <phoneticPr fontId="22"/>
  </si>
  <si>
    <t>１５１　民生委員・児童委員の活動状況</t>
    <rPh sb="4" eb="6">
      <t>ミンセイ</t>
    </rPh>
    <rPh sb="6" eb="8">
      <t>イイン</t>
    </rPh>
    <rPh sb="9" eb="11">
      <t>ジドウ</t>
    </rPh>
    <rPh sb="11" eb="13">
      <t>イイン</t>
    </rPh>
    <rPh sb="14" eb="16">
      <t>カツドウ</t>
    </rPh>
    <rPh sb="16" eb="18">
      <t>ジョウキョウ</t>
    </rPh>
    <phoneticPr fontId="22"/>
  </si>
  <si>
    <t>各年度間</t>
    <rPh sb="0" eb="3">
      <t>カクネンド</t>
    </rPh>
    <rPh sb="3" eb="4">
      <t>カン</t>
    </rPh>
    <phoneticPr fontId="22"/>
  </si>
  <si>
    <t>区分</t>
    <rPh sb="0" eb="2">
      <t>クブン</t>
    </rPh>
    <phoneticPr fontId="22"/>
  </si>
  <si>
    <t>うち主任</t>
    <rPh sb="2" eb="4">
      <t>シュニン</t>
    </rPh>
    <phoneticPr fontId="22"/>
  </si>
  <si>
    <t>児童委員</t>
    <rPh sb="0" eb="2">
      <t>ジドウ</t>
    </rPh>
    <rPh sb="2" eb="4">
      <t>イイン</t>
    </rPh>
    <phoneticPr fontId="22"/>
  </si>
  <si>
    <t>平均</t>
    <rPh sb="0" eb="2">
      <t>ヘイキン</t>
    </rPh>
    <phoneticPr fontId="22"/>
  </si>
  <si>
    <t>問題別相談・指導件数</t>
    <rPh sb="0" eb="3">
      <t>モンダイベツ</t>
    </rPh>
    <rPh sb="3" eb="5">
      <t>ソウダン</t>
    </rPh>
    <rPh sb="6" eb="8">
      <t>シドウ</t>
    </rPh>
    <rPh sb="8" eb="10">
      <t>ケンスウ</t>
    </rPh>
    <phoneticPr fontId="22"/>
  </si>
  <si>
    <t>地域福祉･在宅福祉</t>
    <rPh sb="0" eb="2">
      <t>チイキ</t>
    </rPh>
    <rPh sb="2" eb="4">
      <t>フクシ</t>
    </rPh>
    <rPh sb="5" eb="7">
      <t>ザイタク</t>
    </rPh>
    <rPh sb="7" eb="9">
      <t>フクシ</t>
    </rPh>
    <phoneticPr fontId="22"/>
  </si>
  <si>
    <t>介護保険</t>
    <rPh sb="0" eb="2">
      <t>カイゴ</t>
    </rPh>
    <rPh sb="2" eb="4">
      <t>ホケン</t>
    </rPh>
    <phoneticPr fontId="20"/>
  </si>
  <si>
    <t>健康・保健・医療</t>
    <rPh sb="0" eb="2">
      <t>ケンコウ</t>
    </rPh>
    <rPh sb="3" eb="5">
      <t>ホケン</t>
    </rPh>
    <rPh sb="6" eb="8">
      <t>イリョウ</t>
    </rPh>
    <phoneticPr fontId="22"/>
  </si>
  <si>
    <t>子育て・母子保健</t>
    <rPh sb="0" eb="2">
      <t>コソダ</t>
    </rPh>
    <rPh sb="4" eb="6">
      <t>ボシ</t>
    </rPh>
    <rPh sb="6" eb="8">
      <t>ホケン</t>
    </rPh>
    <phoneticPr fontId="20"/>
  </si>
  <si>
    <t>子どもの地域生活</t>
    <rPh sb="0" eb="1">
      <t>コ</t>
    </rPh>
    <rPh sb="4" eb="6">
      <t>チイキ</t>
    </rPh>
    <rPh sb="6" eb="8">
      <t>セイカツ</t>
    </rPh>
    <phoneticPr fontId="20"/>
  </si>
  <si>
    <t>子どもの教育・学校生活</t>
    <rPh sb="0" eb="1">
      <t>コ</t>
    </rPh>
    <rPh sb="4" eb="6">
      <t>キョウイク</t>
    </rPh>
    <rPh sb="7" eb="8">
      <t>ガク</t>
    </rPh>
    <rPh sb="8" eb="9">
      <t>コウ</t>
    </rPh>
    <rPh sb="9" eb="11">
      <t>セイカツ</t>
    </rPh>
    <phoneticPr fontId="20"/>
  </si>
  <si>
    <t>生活費</t>
    <rPh sb="0" eb="3">
      <t>セイカツヒ</t>
    </rPh>
    <phoneticPr fontId="22"/>
  </si>
  <si>
    <t>年金・保険</t>
    <rPh sb="0" eb="2">
      <t>ネンキン</t>
    </rPh>
    <rPh sb="3" eb="5">
      <t>ホケン</t>
    </rPh>
    <phoneticPr fontId="22"/>
  </si>
  <si>
    <t>仕事</t>
    <rPh sb="0" eb="2">
      <t>シゴト</t>
    </rPh>
    <phoneticPr fontId="22"/>
  </si>
  <si>
    <t>家族関係</t>
    <rPh sb="0" eb="2">
      <t>カゾク</t>
    </rPh>
    <rPh sb="2" eb="4">
      <t>カンケイ</t>
    </rPh>
    <phoneticPr fontId="22"/>
  </si>
  <si>
    <t>住宅</t>
    <rPh sb="0" eb="2">
      <t>ジュウタク</t>
    </rPh>
    <phoneticPr fontId="22"/>
  </si>
  <si>
    <t>生活環境</t>
    <rPh sb="0" eb="2">
      <t>セイカツ</t>
    </rPh>
    <rPh sb="2" eb="4">
      <t>カンキョウ</t>
    </rPh>
    <phoneticPr fontId="22"/>
  </si>
  <si>
    <t>日常的な支援</t>
    <rPh sb="0" eb="3">
      <t>ニチジョウテキ</t>
    </rPh>
    <rPh sb="4" eb="6">
      <t>シエン</t>
    </rPh>
    <phoneticPr fontId="20"/>
  </si>
  <si>
    <t>その他</t>
    <rPh sb="0" eb="3">
      <t>ソノタ</t>
    </rPh>
    <phoneticPr fontId="22"/>
  </si>
  <si>
    <t>関係制度別相談・指導件数</t>
    <rPh sb="0" eb="2">
      <t>カンケイ</t>
    </rPh>
    <rPh sb="2" eb="4">
      <t>セイド</t>
    </rPh>
    <rPh sb="4" eb="5">
      <t>ベツ</t>
    </rPh>
    <rPh sb="5" eb="7">
      <t>ソウダン</t>
    </rPh>
    <rPh sb="8" eb="10">
      <t>シドウ</t>
    </rPh>
    <rPh sb="10" eb="12">
      <t>ケンスウ</t>
    </rPh>
    <phoneticPr fontId="20"/>
  </si>
  <si>
    <t>高齢者に関すること</t>
    <rPh sb="0" eb="3">
      <t>コウレイシャ</t>
    </rPh>
    <rPh sb="4" eb="5">
      <t>カン</t>
    </rPh>
    <phoneticPr fontId="20"/>
  </si>
  <si>
    <t>障害者に関すること</t>
    <rPh sb="0" eb="3">
      <t>ショウガイシャ</t>
    </rPh>
    <rPh sb="4" eb="5">
      <t>カン</t>
    </rPh>
    <phoneticPr fontId="20"/>
  </si>
  <si>
    <t>子どもに関すること</t>
    <rPh sb="0" eb="1">
      <t>コ</t>
    </rPh>
    <rPh sb="4" eb="5">
      <t>カン</t>
    </rPh>
    <phoneticPr fontId="20"/>
  </si>
  <si>
    <t>その他の活動件数</t>
    <rPh sb="2" eb="3">
      <t>タ</t>
    </rPh>
    <rPh sb="4" eb="6">
      <t>カツドウ</t>
    </rPh>
    <rPh sb="6" eb="8">
      <t>ケンスウ</t>
    </rPh>
    <phoneticPr fontId="22"/>
  </si>
  <si>
    <t>調査・実態把握</t>
    <rPh sb="0" eb="2">
      <t>チョウサ</t>
    </rPh>
    <rPh sb="3" eb="5">
      <t>ジッタイ</t>
    </rPh>
    <rPh sb="5" eb="7">
      <t>ハアク</t>
    </rPh>
    <phoneticPr fontId="22"/>
  </si>
  <si>
    <t>証明事務</t>
    <rPh sb="0" eb="2">
      <t>ショウメイ</t>
    </rPh>
    <rPh sb="2" eb="4">
      <t>ジム</t>
    </rPh>
    <phoneticPr fontId="22"/>
  </si>
  <si>
    <t>行事・事業・会議への参加協力</t>
    <rPh sb="0" eb="2">
      <t>ギョウジ</t>
    </rPh>
    <rPh sb="3" eb="5">
      <t>ジギョウ</t>
    </rPh>
    <rPh sb="6" eb="8">
      <t>カイギ</t>
    </rPh>
    <rPh sb="10" eb="12">
      <t>サンカ</t>
    </rPh>
    <rPh sb="12" eb="14">
      <t>キョウリョク</t>
    </rPh>
    <phoneticPr fontId="20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</si>
  <si>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20"/>
  </si>
  <si>
    <t>民児協運営・研修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20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</si>
  <si>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20"/>
  </si>
  <si>
    <t>訪問・連絡活動</t>
    <rPh sb="0" eb="2">
      <t>ホウモン</t>
    </rPh>
    <rPh sb="3" eb="5">
      <t>レンラク</t>
    </rPh>
    <rPh sb="5" eb="7">
      <t>カツドウ</t>
    </rPh>
    <phoneticPr fontId="20"/>
  </si>
  <si>
    <t>その他</t>
    <rPh sb="2" eb="3">
      <t>タ</t>
    </rPh>
    <phoneticPr fontId="20"/>
  </si>
  <si>
    <t>委員相互</t>
    <rPh sb="0" eb="2">
      <t>イイン</t>
    </rPh>
    <rPh sb="2" eb="4">
      <t>ソウゴ</t>
    </rPh>
    <phoneticPr fontId="20"/>
  </si>
  <si>
    <t>その他の連絡機関</t>
    <rPh sb="2" eb="3">
      <t>タ</t>
    </rPh>
    <rPh sb="4" eb="6">
      <t>レンラク</t>
    </rPh>
    <rPh sb="6" eb="8">
      <t>キカン</t>
    </rPh>
    <phoneticPr fontId="20"/>
  </si>
  <si>
    <t>活動日数</t>
    <rPh sb="0" eb="2">
      <t>カツドウ</t>
    </rPh>
    <rPh sb="2" eb="4">
      <t>ニッスウ</t>
    </rPh>
    <phoneticPr fontId="22"/>
  </si>
  <si>
    <t>民生委員定数</t>
    <rPh sb="0" eb="2">
      <t>ミンセイ</t>
    </rPh>
    <rPh sb="2" eb="4">
      <t>イイン</t>
    </rPh>
    <rPh sb="4" eb="6">
      <t>テイスウ</t>
    </rPh>
    <phoneticPr fontId="22"/>
  </si>
  <si>
    <t>訪問
回数</t>
    <rPh sb="0" eb="2">
      <t>ホウモン</t>
    </rPh>
    <rPh sb="3" eb="5">
      <t>カイスウ</t>
    </rPh>
    <phoneticPr fontId="20"/>
  </si>
  <si>
    <t>実数</t>
    <rPh sb="0" eb="2">
      <t>ジッスウ</t>
    </rPh>
    <phoneticPr fontId="22"/>
  </si>
  <si>
    <t>連絡
調整</t>
    <rPh sb="0" eb="2">
      <t>レンラク</t>
    </rPh>
    <rPh sb="3" eb="5">
      <t>チョウセイ</t>
    </rPh>
    <phoneticPr fontId="20"/>
  </si>
  <si>
    <t>　資料　秋田市福祉総務課</t>
    <rPh sb="1" eb="3">
      <t>シリョウ</t>
    </rPh>
    <rPh sb="4" eb="7">
      <t>アキタシ</t>
    </rPh>
    <rPh sb="7" eb="9">
      <t>フクシ</t>
    </rPh>
    <rPh sb="9" eb="12">
      <t>ソウムカ</t>
    </rPh>
    <phoneticPr fontId="22"/>
  </si>
  <si>
    <t>５</t>
    <phoneticPr fontId="20"/>
  </si>
  <si>
    <t>６</t>
    <phoneticPr fontId="20"/>
  </si>
  <si>
    <t>１人</t>
    <phoneticPr fontId="22"/>
  </si>
  <si>
    <t>１人</t>
    <phoneticPr fontId="22"/>
  </si>
  <si>
    <t>令和４年度</t>
    <rPh sb="0" eb="2">
      <t>レイワ</t>
    </rPh>
    <rPh sb="3" eb="5">
      <t>ネンド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</si>
</sst>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.0_);[Red]\(0.0\)"/>
    <numFmt numFmtId="178" formatCode="#,##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2" applyFont="1"/>
    <xf numFmtId="0" fontId="23" fillId="0" borderId="0" xfId="42" applyFont="1"/>
    <xf numFmtId="0" fontId="23" fillId="0" borderId="0" xfId="42" applyFont="1" applyAlignment="1">
      <alignment vertical="center"/>
    </xf>
    <xf numFmtId="0" fontId="23" fillId="0" borderId="10" xfId="42" applyFont="1" applyBorder="1" applyAlignment="1">
      <alignment vertical="center"/>
    </xf>
    <xf numFmtId="49" fontId="23" fillId="0" borderId="13" xfId="42" applyNumberFormat="1" applyFont="1" applyFill="1" applyBorder="1" applyAlignment="1">
      <alignment vertical="center"/>
    </xf>
    <xf numFmtId="0" fontId="23" fillId="0" borderId="14" xfId="42" applyFont="1" applyFill="1" applyBorder="1" applyAlignment="1">
      <alignment vertical="center"/>
    </xf>
    <xf numFmtId="0" fontId="23" fillId="0" borderId="15" xfId="42" applyFont="1" applyFill="1" applyBorder="1" applyAlignment="1">
      <alignment horizontal="center" vertical="center"/>
    </xf>
    <xf numFmtId="0" fontId="23" fillId="0" borderId="11" xfId="42" applyFont="1" applyFill="1" applyBorder="1" applyAlignment="1">
      <alignment horizontal="center" vertical="center"/>
    </xf>
    <xf numFmtId="0" fontId="23" fillId="0" borderId="16" xfId="42" applyFont="1" applyFill="1" applyBorder="1" applyAlignment="1">
      <alignment vertical="center"/>
    </xf>
    <xf numFmtId="0" fontId="23" fillId="0" borderId="16" xfId="42" applyFont="1" applyFill="1" applyBorder="1" applyAlignment="1">
      <alignment horizontal="center" vertical="center"/>
    </xf>
    <xf numFmtId="0" fontId="23" fillId="0" borderId="12" xfId="42" applyFont="1" applyFill="1" applyBorder="1" applyAlignment="1">
      <alignment horizontal="center" vertical="center"/>
    </xf>
    <xf numFmtId="0" fontId="24" fillId="0" borderId="16" xfId="42" applyFont="1" applyBorder="1" applyAlignment="1">
      <alignment horizontal="distributed" vertical="center" indent="1"/>
    </xf>
    <xf numFmtId="0" fontId="18" fillId="0" borderId="0" xfId="42" applyFont="1"/>
    <xf numFmtId="0" fontId="18" fillId="0" borderId="0" xfId="42" applyFont="1" applyAlignment="1">
      <alignment vertical="center"/>
    </xf>
    <xf numFmtId="0" fontId="23" fillId="0" borderId="0" xfId="42" applyFont="1" applyBorder="1"/>
    <xf numFmtId="0" fontId="23" fillId="0" borderId="17" xfId="42" applyFont="1" applyBorder="1" applyAlignment="1">
      <alignment horizontal="center" vertical="center" wrapText="1"/>
    </xf>
    <xf numFmtId="0" fontId="23" fillId="0" borderId="17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 shrinkToFit="1"/>
    </xf>
    <xf numFmtId="0" fontId="23" fillId="0" borderId="15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4" fillId="0" borderId="16" xfId="42" applyFont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 shrinkToFit="1"/>
    </xf>
    <xf numFmtId="0" fontId="23" fillId="0" borderId="16" xfId="42" applyFont="1" applyBorder="1" applyAlignment="1">
      <alignment horizontal="center" vertical="center"/>
    </xf>
    <xf numFmtId="0" fontId="18" fillId="0" borderId="0" xfId="42" applyFont="1" applyBorder="1"/>
    <xf numFmtId="38" fontId="23" fillId="0" borderId="0" xfId="33" applyFont="1"/>
    <xf numFmtId="38" fontId="18" fillId="0" borderId="0" xfId="33" applyFont="1"/>
    <xf numFmtId="177" fontId="23" fillId="0" borderId="0" xfId="33" applyNumberFormat="1" applyFont="1" applyFill="1" applyBorder="1" applyAlignment="1">
      <alignment horizontal="right" vertical="center"/>
    </xf>
    <xf numFmtId="176" fontId="23" fillId="0" borderId="13" xfId="33" applyNumberFormat="1" applyFont="1" applyFill="1" applyBorder="1" applyAlignment="1">
      <alignment horizontal="right" vertical="center"/>
    </xf>
    <xf numFmtId="177" fontId="23" fillId="0" borderId="13" xfId="33" applyNumberFormat="1" applyFont="1" applyFill="1" applyBorder="1" applyAlignment="1">
      <alignment horizontal="right" vertical="center"/>
    </xf>
    <xf numFmtId="176" fontId="23" fillId="0" borderId="20" xfId="33" applyNumberFormat="1" applyFont="1" applyFill="1" applyBorder="1" applyAlignment="1">
      <alignment vertical="center"/>
    </xf>
    <xf numFmtId="177" fontId="23" fillId="0" borderId="20" xfId="33" applyNumberFormat="1" applyFont="1" applyFill="1" applyBorder="1" applyAlignment="1">
      <alignment vertical="center"/>
    </xf>
    <xf numFmtId="176" fontId="23" fillId="0" borderId="19" xfId="33" applyNumberFormat="1" applyFont="1" applyFill="1" applyBorder="1" applyAlignment="1">
      <alignment horizontal="right" vertical="center"/>
    </xf>
    <xf numFmtId="177" fontId="23" fillId="0" borderId="19" xfId="33" applyNumberFormat="1" applyFont="1" applyFill="1" applyBorder="1" applyAlignment="1">
      <alignment horizontal="right" vertical="center"/>
    </xf>
    <xf numFmtId="176" fontId="23" fillId="0" borderId="0" xfId="33" applyNumberFormat="1" applyFont="1" applyFill="1" applyBorder="1" applyAlignment="1">
      <alignment horizontal="right" vertical="center"/>
    </xf>
    <xf numFmtId="176" fontId="24" fillId="0" borderId="18" xfId="33" applyNumberFormat="1" applyFont="1" applyFill="1" applyBorder="1" applyAlignment="1">
      <alignment horizontal="right" vertical="center"/>
    </xf>
    <xf numFmtId="179" fontId="24" fillId="0" borderId="18" xfId="33" applyNumberFormat="1" applyFont="1" applyFill="1" applyBorder="1" applyAlignment="1">
      <alignment horizontal="right" vertical="center"/>
    </xf>
    <xf numFmtId="176" fontId="23" fillId="0" borderId="18" xfId="33" applyNumberFormat="1" applyFont="1" applyFill="1" applyBorder="1" applyAlignment="1">
      <alignment horizontal="right" vertical="center"/>
    </xf>
    <xf numFmtId="177" fontId="23" fillId="0" borderId="18" xfId="33" applyNumberFormat="1" applyFont="1" applyFill="1" applyBorder="1" applyAlignment="1">
      <alignment horizontal="right" vertical="center"/>
    </xf>
    <xf numFmtId="176" fontId="23" fillId="0" borderId="10" xfId="33" applyNumberFormat="1" applyFont="1" applyFill="1" applyBorder="1" applyAlignment="1">
      <alignment vertical="center"/>
    </xf>
    <xf numFmtId="177" fontId="23" fillId="0" borderId="10" xfId="33" applyNumberFormat="1" applyFont="1" applyFill="1" applyBorder="1" applyAlignment="1">
      <alignment vertical="center"/>
    </xf>
    <xf numFmtId="0" fontId="23" fillId="0" borderId="0" xfId="42" applyFont="1" applyFill="1"/>
    <xf numFmtId="178" fontId="26" fillId="0" borderId="0" xfId="0" applyNumberFormat="1" applyFont="1" applyFill="1" applyBorder="1" applyAlignment="1">
      <alignment vertical="center" shrinkToFit="1"/>
    </xf>
    <xf numFmtId="0" fontId="18" fillId="0" borderId="0" xfId="42" applyFont="1" applyFill="1"/>
    <xf numFmtId="0" fontId="18" fillId="0" borderId="0" xfId="42" applyFont="1" applyFill="1" applyBorder="1"/>
    <xf numFmtId="0" fontId="23" fillId="0" borderId="10" xfId="42" applyFont="1" applyBorder="1" applyAlignment="1">
      <alignment horizontal="right" vertical="center"/>
    </xf>
    <xf numFmtId="49" fontId="24" fillId="0" borderId="21" xfId="42" applyNumberFormat="1" applyFont="1" applyFill="1" applyBorder="1" applyAlignment="1">
      <alignment horizontal="center" vertical="center"/>
    </xf>
    <xf numFmtId="49" fontId="24" fillId="0" borderId="22" xfId="42" applyNumberFormat="1" applyFont="1" applyFill="1" applyBorder="1" applyAlignment="1">
      <alignment horizontal="center" vertical="center"/>
    </xf>
    <xf numFmtId="49" fontId="23" fillId="0" borderId="14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3" fillId="0" borderId="23" xfId="42" applyFont="1" applyBorder="1" applyAlignment="1">
      <alignment horizontal="distributed" vertical="center" justifyLastLine="1"/>
    </xf>
    <xf numFmtId="0" fontId="23" fillId="0" borderId="27" xfId="42" applyFont="1" applyBorder="1" applyAlignment="1">
      <alignment horizontal="distributed" vertical="center" justifyLastLine="1"/>
    </xf>
    <xf numFmtId="0" fontId="23" fillId="0" borderId="0" xfId="42" applyFont="1" applyBorder="1" applyAlignment="1">
      <alignment horizontal="distributed" vertical="center" justifyLastLine="1"/>
    </xf>
    <xf numFmtId="0" fontId="23" fillId="0" borderId="17" xfId="42" applyFont="1" applyBorder="1" applyAlignment="1">
      <alignment horizontal="distributed" vertical="center" justifyLastLine="1"/>
    </xf>
    <xf numFmtId="0" fontId="23" fillId="0" borderId="18" xfId="42" applyFont="1" applyBorder="1" applyAlignment="1">
      <alignment horizontal="distributed" vertical="center" justifyLastLine="1"/>
    </xf>
    <xf numFmtId="0" fontId="23" fillId="0" borderId="26" xfId="42" applyFont="1" applyBorder="1" applyAlignment="1">
      <alignment horizontal="distributed" vertical="center" justifyLastLine="1"/>
    </xf>
    <xf numFmtId="49" fontId="23" fillId="0" borderId="21" xfId="42" applyNumberFormat="1" applyFont="1" applyFill="1" applyBorder="1" applyAlignment="1">
      <alignment horizontal="center" vertical="center"/>
    </xf>
    <xf numFmtId="49" fontId="23" fillId="0" borderId="22" xfId="42" applyNumberFormat="1" applyFont="1" applyFill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28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 textRotation="255"/>
    </xf>
    <xf numFmtId="0" fontId="23" fillId="0" borderId="25" xfId="42" applyFont="1" applyBorder="1" applyAlignment="1">
      <alignment horizontal="center" vertical="center" textRotation="255" wrapText="1"/>
    </xf>
    <xf numFmtId="0" fontId="23" fillId="0" borderId="17" xfId="42" applyFont="1" applyBorder="1" applyAlignment="1">
      <alignment horizontal="center" vertical="center" textRotation="255" wrapText="1"/>
    </xf>
    <xf numFmtId="0" fontId="23" fillId="0" borderId="26" xfId="42" applyFont="1" applyBorder="1" applyAlignment="1">
      <alignment horizontal="center" vertical="center" textRotation="255" wrapText="1"/>
    </xf>
    <xf numFmtId="0" fontId="23" fillId="0" borderId="19" xfId="42" applyFont="1" applyBorder="1" applyAlignment="1">
      <alignment horizontal="center" vertical="center" textRotation="255" wrapText="1"/>
    </xf>
    <xf numFmtId="0" fontId="23" fillId="0" borderId="0" xfId="42" applyFont="1" applyBorder="1" applyAlignment="1">
      <alignment horizontal="center" vertical="center" textRotation="255" wrapText="1"/>
    </xf>
    <xf numFmtId="0" fontId="23" fillId="0" borderId="13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/>
    <cellStyle name="桁区切り 2 2" xfId="4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_2社会福祉" xfId="42"/>
    <cellStyle name="良い" xfId="43" builtinId="26" customBuiltin="1"/>
  </cellStyles>
  <dxfs count="0"/>
  <tableStyles count="0" defaultTableStyle="TableStyleMedium9" defaultPivotStyle="PivotStyleLight16"/>
  <colors>
    <mruColors>
      <color rgb="FFCCFFCC"/>
      <color rgb="FFCCFF66"/>
      <color rgb="FFCCFF99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zoomScaleSheetLayoutView="80" workbookViewId="0">
      <selection sqref="A1:K1"/>
    </sheetView>
  </sheetViews>
  <sheetFormatPr defaultColWidth="8.875" defaultRowHeight="12.75" x14ac:dyDescent="0.15"/>
  <cols>
    <col min="1" max="1" width="5.625" style="13" customWidth="1"/>
    <col min="2" max="2" width="27.75" style="14" bestFit="1" customWidth="1"/>
    <col min="3" max="4" width="8.625" style="26" customWidth="1"/>
    <col min="5" max="8" width="8.625" style="13" customWidth="1"/>
    <col min="9" max="16384" width="8.875" style="13"/>
  </cols>
  <sheetData>
    <row r="1" spans="1:12" s="1" customFormat="1" ht="20.100000000000001" customHeight="1" x14ac:dyDescent="0.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s="2" customFormat="1" ht="15.95" customHeight="1" x14ac:dyDescent="0.15">
      <c r="B2" s="3"/>
      <c r="C2" s="25"/>
      <c r="D2" s="25"/>
      <c r="I2" s="41"/>
      <c r="J2" s="41"/>
      <c r="K2" s="41"/>
    </row>
    <row r="3" spans="1:12" s="2" customFormat="1" ht="18" customHeight="1" thickBot="1" x14ac:dyDescent="0.2">
      <c r="A3" s="4"/>
      <c r="B3" s="4"/>
      <c r="C3" s="25"/>
      <c r="D3" s="25"/>
      <c r="I3" s="41"/>
      <c r="K3" s="45" t="s">
        <v>2</v>
      </c>
    </row>
    <row r="4" spans="1:12" s="2" customFormat="1" ht="18" customHeight="1" x14ac:dyDescent="0.15">
      <c r="A4" s="51" t="s">
        <v>3</v>
      </c>
      <c r="B4" s="52"/>
      <c r="C4" s="57" t="s">
        <v>47</v>
      </c>
      <c r="D4" s="57"/>
      <c r="E4" s="58"/>
      <c r="F4" s="57" t="s">
        <v>43</v>
      </c>
      <c r="G4" s="57"/>
      <c r="H4" s="58"/>
      <c r="I4" s="46" t="s">
        <v>44</v>
      </c>
      <c r="J4" s="46"/>
      <c r="K4" s="47"/>
    </row>
    <row r="5" spans="1:12" s="2" customFormat="1" ht="18" customHeight="1" x14ac:dyDescent="0.15">
      <c r="A5" s="53"/>
      <c r="B5" s="54"/>
      <c r="C5" s="48" t="s">
        <v>40</v>
      </c>
      <c r="D5" s="49"/>
      <c r="E5" s="5"/>
      <c r="F5" s="48" t="s">
        <v>40</v>
      </c>
      <c r="G5" s="49"/>
      <c r="H5" s="5"/>
      <c r="I5" s="48" t="s">
        <v>40</v>
      </c>
      <c r="J5" s="49"/>
      <c r="K5" s="5"/>
      <c r="L5" s="15"/>
    </row>
    <row r="6" spans="1:12" s="2" customFormat="1" ht="18" customHeight="1" x14ac:dyDescent="0.15">
      <c r="A6" s="53"/>
      <c r="B6" s="54"/>
      <c r="C6" s="6"/>
      <c r="D6" s="7" t="s">
        <v>4</v>
      </c>
      <c r="E6" s="8" t="s">
        <v>45</v>
      </c>
      <c r="F6" s="6"/>
      <c r="G6" s="7" t="s">
        <v>4</v>
      </c>
      <c r="H6" s="8" t="s">
        <v>45</v>
      </c>
      <c r="I6" s="6"/>
      <c r="J6" s="7" t="s">
        <v>4</v>
      </c>
      <c r="K6" s="8" t="s">
        <v>46</v>
      </c>
      <c r="L6" s="15"/>
    </row>
    <row r="7" spans="1:12" s="2" customFormat="1" ht="18" customHeight="1" x14ac:dyDescent="0.15">
      <c r="A7" s="55"/>
      <c r="B7" s="56"/>
      <c r="C7" s="9"/>
      <c r="D7" s="10" t="s">
        <v>5</v>
      </c>
      <c r="E7" s="11" t="s">
        <v>6</v>
      </c>
      <c r="F7" s="9"/>
      <c r="G7" s="10" t="s">
        <v>5</v>
      </c>
      <c r="H7" s="11" t="s">
        <v>6</v>
      </c>
      <c r="I7" s="9"/>
      <c r="J7" s="10" t="s">
        <v>5</v>
      </c>
      <c r="K7" s="11" t="s">
        <v>6</v>
      </c>
      <c r="L7" s="15"/>
    </row>
    <row r="8" spans="1:12" s="2" customFormat="1" ht="21" customHeight="1" x14ac:dyDescent="0.15">
      <c r="A8" s="61" t="s">
        <v>7</v>
      </c>
      <c r="B8" s="16" t="s">
        <v>8</v>
      </c>
      <c r="C8" s="32">
        <v>792</v>
      </c>
      <c r="D8" s="32">
        <v>8</v>
      </c>
      <c r="E8" s="33">
        <v>1.104602510460251</v>
      </c>
      <c r="F8" s="32">
        <v>829</v>
      </c>
      <c r="G8" s="32">
        <v>4</v>
      </c>
      <c r="H8" s="33">
        <v>1.1562064156206415</v>
      </c>
      <c r="I8" s="32">
        <v>672</v>
      </c>
      <c r="J8" s="32">
        <v>2</v>
      </c>
      <c r="K8" s="33">
        <f>I8/717</f>
        <v>0.93723849372384938</v>
      </c>
      <c r="L8" s="15"/>
    </row>
    <row r="9" spans="1:12" s="2" customFormat="1" ht="21" customHeight="1" x14ac:dyDescent="0.15">
      <c r="A9" s="61"/>
      <c r="B9" s="17" t="s">
        <v>9</v>
      </c>
      <c r="C9" s="34">
        <v>300</v>
      </c>
      <c r="D9" s="34">
        <v>5</v>
      </c>
      <c r="E9" s="27">
        <v>0.41841004184100417</v>
      </c>
      <c r="F9" s="34">
        <v>349</v>
      </c>
      <c r="G9" s="34">
        <v>0</v>
      </c>
      <c r="H9" s="27">
        <v>0.48675034867503486</v>
      </c>
      <c r="I9" s="34">
        <v>333</v>
      </c>
      <c r="J9" s="34">
        <v>1</v>
      </c>
      <c r="K9" s="27">
        <f t="shared" ref="K9:K38" si="0">I9/717</f>
        <v>0.46443514644351463</v>
      </c>
      <c r="L9" s="15"/>
    </row>
    <row r="10" spans="1:12" s="2" customFormat="1" ht="21" customHeight="1" x14ac:dyDescent="0.15">
      <c r="A10" s="61"/>
      <c r="B10" s="17" t="s">
        <v>10</v>
      </c>
      <c r="C10" s="34">
        <v>2023</v>
      </c>
      <c r="D10" s="34">
        <v>52</v>
      </c>
      <c r="E10" s="27">
        <v>2.8214783821478382</v>
      </c>
      <c r="F10" s="34">
        <v>1763</v>
      </c>
      <c r="G10" s="34">
        <v>33</v>
      </c>
      <c r="H10" s="27">
        <v>2.4588563458856347</v>
      </c>
      <c r="I10" s="34">
        <v>1883</v>
      </c>
      <c r="J10" s="34">
        <v>42</v>
      </c>
      <c r="K10" s="27">
        <f t="shared" si="0"/>
        <v>2.6262203626220364</v>
      </c>
      <c r="L10" s="15"/>
    </row>
    <row r="11" spans="1:12" s="2" customFormat="1" ht="21" customHeight="1" x14ac:dyDescent="0.15">
      <c r="A11" s="61"/>
      <c r="B11" s="17" t="s">
        <v>11</v>
      </c>
      <c r="C11" s="34">
        <v>593</v>
      </c>
      <c r="D11" s="34">
        <v>473</v>
      </c>
      <c r="E11" s="27">
        <v>0.82705718270571826</v>
      </c>
      <c r="F11" s="34">
        <v>628</v>
      </c>
      <c r="G11" s="34">
        <v>495</v>
      </c>
      <c r="H11" s="27">
        <v>0.87587168758716871</v>
      </c>
      <c r="I11" s="34">
        <v>647</v>
      </c>
      <c r="J11" s="34">
        <v>500</v>
      </c>
      <c r="K11" s="27">
        <f t="shared" si="0"/>
        <v>0.90237099023709899</v>
      </c>
      <c r="L11" s="15"/>
    </row>
    <row r="12" spans="1:12" s="2" customFormat="1" ht="21" customHeight="1" x14ac:dyDescent="0.15">
      <c r="A12" s="61"/>
      <c r="B12" s="17" t="s">
        <v>12</v>
      </c>
      <c r="C12" s="34">
        <v>1022</v>
      </c>
      <c r="D12" s="34">
        <v>495</v>
      </c>
      <c r="E12" s="27">
        <v>1.4253835425383543</v>
      </c>
      <c r="F12" s="34">
        <v>1089</v>
      </c>
      <c r="G12" s="34">
        <v>498</v>
      </c>
      <c r="H12" s="27">
        <v>1.5188284518828452</v>
      </c>
      <c r="I12" s="34">
        <v>1255</v>
      </c>
      <c r="J12" s="34">
        <v>563</v>
      </c>
      <c r="K12" s="27">
        <f t="shared" si="0"/>
        <v>1.7503486750348676</v>
      </c>
      <c r="L12" s="15"/>
    </row>
    <row r="13" spans="1:12" s="2" customFormat="1" ht="21" customHeight="1" x14ac:dyDescent="0.15">
      <c r="A13" s="61"/>
      <c r="B13" s="18" t="s">
        <v>13</v>
      </c>
      <c r="C13" s="34">
        <v>570</v>
      </c>
      <c r="D13" s="34">
        <v>321</v>
      </c>
      <c r="E13" s="27">
        <v>0.79497907949790791</v>
      </c>
      <c r="F13" s="34">
        <v>669</v>
      </c>
      <c r="G13" s="34">
        <v>457</v>
      </c>
      <c r="H13" s="27">
        <v>0.93305439330543938</v>
      </c>
      <c r="I13" s="34">
        <v>838</v>
      </c>
      <c r="J13" s="34">
        <v>464</v>
      </c>
      <c r="K13" s="27">
        <f t="shared" si="0"/>
        <v>1.1687587168758717</v>
      </c>
      <c r="L13" s="15"/>
    </row>
    <row r="14" spans="1:12" s="2" customFormat="1" ht="21" customHeight="1" x14ac:dyDescent="0.15">
      <c r="A14" s="61"/>
      <c r="B14" s="17" t="s">
        <v>14</v>
      </c>
      <c r="C14" s="34">
        <v>198</v>
      </c>
      <c r="D14" s="34">
        <v>1</v>
      </c>
      <c r="E14" s="27">
        <v>0.27615062761506276</v>
      </c>
      <c r="F14" s="34">
        <v>240</v>
      </c>
      <c r="G14" s="34">
        <v>2</v>
      </c>
      <c r="H14" s="27">
        <v>0.33472803347280333</v>
      </c>
      <c r="I14" s="34">
        <v>230</v>
      </c>
      <c r="J14" s="34">
        <v>7</v>
      </c>
      <c r="K14" s="27">
        <f t="shared" si="0"/>
        <v>0.32078103207810321</v>
      </c>
      <c r="L14" s="15"/>
    </row>
    <row r="15" spans="1:12" s="2" customFormat="1" ht="21" customHeight="1" x14ac:dyDescent="0.15">
      <c r="A15" s="61"/>
      <c r="B15" s="17" t="s">
        <v>15</v>
      </c>
      <c r="C15" s="34">
        <v>32</v>
      </c>
      <c r="D15" s="34">
        <v>2</v>
      </c>
      <c r="E15" s="27">
        <v>4.4630404463040445E-2</v>
      </c>
      <c r="F15" s="34">
        <v>56</v>
      </c>
      <c r="G15" s="34">
        <v>3</v>
      </c>
      <c r="H15" s="27">
        <v>7.8103207810320777E-2</v>
      </c>
      <c r="I15" s="34">
        <v>28</v>
      </c>
      <c r="J15" s="34">
        <v>2</v>
      </c>
      <c r="K15" s="27">
        <f t="shared" si="0"/>
        <v>3.9051603905160388E-2</v>
      </c>
      <c r="L15" s="15"/>
    </row>
    <row r="16" spans="1:12" s="2" customFormat="1" ht="21" customHeight="1" x14ac:dyDescent="0.15">
      <c r="A16" s="61"/>
      <c r="B16" s="17" t="s">
        <v>16</v>
      </c>
      <c r="C16" s="34">
        <v>76</v>
      </c>
      <c r="D16" s="34">
        <v>10</v>
      </c>
      <c r="E16" s="27">
        <v>0.10599721059972106</v>
      </c>
      <c r="F16" s="34">
        <v>99</v>
      </c>
      <c r="G16" s="34">
        <v>25</v>
      </c>
      <c r="H16" s="27">
        <v>0.13807531380753138</v>
      </c>
      <c r="I16" s="34">
        <v>143</v>
      </c>
      <c r="J16" s="34">
        <v>16</v>
      </c>
      <c r="K16" s="27">
        <f t="shared" si="0"/>
        <v>0.19944211994421199</v>
      </c>
      <c r="L16" s="15"/>
    </row>
    <row r="17" spans="1:12" s="2" customFormat="1" ht="21" customHeight="1" x14ac:dyDescent="0.15">
      <c r="A17" s="61"/>
      <c r="B17" s="17" t="s">
        <v>17</v>
      </c>
      <c r="C17" s="34">
        <v>481</v>
      </c>
      <c r="D17" s="34">
        <v>22</v>
      </c>
      <c r="E17" s="27">
        <v>0.67085076708507674</v>
      </c>
      <c r="F17" s="34">
        <v>462</v>
      </c>
      <c r="G17" s="34">
        <v>8</v>
      </c>
      <c r="H17" s="27">
        <v>0.64435146443514646</v>
      </c>
      <c r="I17" s="34">
        <v>479</v>
      </c>
      <c r="J17" s="34">
        <v>16</v>
      </c>
      <c r="K17" s="27">
        <f t="shared" si="0"/>
        <v>0.6680613668061367</v>
      </c>
      <c r="L17" s="15"/>
    </row>
    <row r="18" spans="1:12" s="2" customFormat="1" ht="21" customHeight="1" x14ac:dyDescent="0.15">
      <c r="A18" s="61"/>
      <c r="B18" s="17" t="s">
        <v>18</v>
      </c>
      <c r="C18" s="34">
        <v>479</v>
      </c>
      <c r="D18" s="34">
        <v>5</v>
      </c>
      <c r="E18" s="27">
        <v>0.6680613668061367</v>
      </c>
      <c r="F18" s="34">
        <v>943</v>
      </c>
      <c r="G18" s="34">
        <v>30</v>
      </c>
      <c r="H18" s="27">
        <v>1.3152022315202232</v>
      </c>
      <c r="I18" s="34">
        <v>310</v>
      </c>
      <c r="J18" s="34">
        <v>8</v>
      </c>
      <c r="K18" s="27">
        <f t="shared" si="0"/>
        <v>0.43235704323570434</v>
      </c>
      <c r="L18" s="15"/>
    </row>
    <row r="19" spans="1:12" s="2" customFormat="1" ht="21" customHeight="1" x14ac:dyDescent="0.15">
      <c r="A19" s="61"/>
      <c r="B19" s="17" t="s">
        <v>19</v>
      </c>
      <c r="C19" s="34">
        <v>807</v>
      </c>
      <c r="D19" s="34">
        <v>18</v>
      </c>
      <c r="E19" s="27">
        <v>1.1255230125523012</v>
      </c>
      <c r="F19" s="34">
        <v>1101</v>
      </c>
      <c r="G19" s="34">
        <v>7</v>
      </c>
      <c r="H19" s="27">
        <v>1.5355648535564854</v>
      </c>
      <c r="I19" s="34">
        <v>968</v>
      </c>
      <c r="J19" s="34">
        <v>15</v>
      </c>
      <c r="K19" s="27">
        <f t="shared" si="0"/>
        <v>1.3500697350069735</v>
      </c>
      <c r="L19" s="15"/>
    </row>
    <row r="20" spans="1:12" s="2" customFormat="1" ht="21" customHeight="1" x14ac:dyDescent="0.15">
      <c r="A20" s="61"/>
      <c r="B20" s="17" t="s">
        <v>20</v>
      </c>
      <c r="C20" s="34">
        <v>3725</v>
      </c>
      <c r="D20" s="34">
        <v>65</v>
      </c>
      <c r="E20" s="27">
        <v>5.1952580195258022</v>
      </c>
      <c r="F20" s="34">
        <v>2992</v>
      </c>
      <c r="G20" s="34">
        <v>59</v>
      </c>
      <c r="H20" s="27">
        <v>4.172942817294282</v>
      </c>
      <c r="I20" s="34">
        <v>3762</v>
      </c>
      <c r="J20" s="34">
        <v>124</v>
      </c>
      <c r="K20" s="27">
        <f t="shared" si="0"/>
        <v>5.2468619246861925</v>
      </c>
      <c r="L20" s="15"/>
    </row>
    <row r="21" spans="1:12" s="2" customFormat="1" ht="21" customHeight="1" x14ac:dyDescent="0.15">
      <c r="A21" s="61"/>
      <c r="B21" s="17" t="s">
        <v>21</v>
      </c>
      <c r="C21" s="34">
        <v>5414</v>
      </c>
      <c r="D21" s="34">
        <v>130</v>
      </c>
      <c r="E21" s="27">
        <v>7.5509065550906556</v>
      </c>
      <c r="F21" s="34">
        <v>5728</v>
      </c>
      <c r="G21" s="34">
        <v>189</v>
      </c>
      <c r="H21" s="27">
        <v>7.9888423988842403</v>
      </c>
      <c r="I21" s="34">
        <v>5498</v>
      </c>
      <c r="J21" s="34">
        <v>273</v>
      </c>
      <c r="K21" s="27">
        <f t="shared" si="0"/>
        <v>7.6680613668061364</v>
      </c>
      <c r="L21" s="15"/>
    </row>
    <row r="22" spans="1:12" s="2" customFormat="1" ht="21" customHeight="1" x14ac:dyDescent="0.15">
      <c r="A22" s="61"/>
      <c r="B22" s="12" t="s">
        <v>0</v>
      </c>
      <c r="C22" s="35">
        <v>16512</v>
      </c>
      <c r="D22" s="35">
        <v>1607</v>
      </c>
      <c r="E22" s="36">
        <v>23.02928870292887</v>
      </c>
      <c r="F22" s="35">
        <v>16948</v>
      </c>
      <c r="G22" s="35">
        <v>1810</v>
      </c>
      <c r="H22" s="36">
        <v>23.637377963737798</v>
      </c>
      <c r="I22" s="35">
        <f>SUM(I8:I21)</f>
        <v>17046</v>
      </c>
      <c r="J22" s="35">
        <f>SUM(J8:J21)</f>
        <v>2033</v>
      </c>
      <c r="K22" s="36">
        <f t="shared" si="0"/>
        <v>23.774058577405857</v>
      </c>
      <c r="L22" s="15"/>
    </row>
    <row r="23" spans="1:12" s="2" customFormat="1" ht="21" customHeight="1" x14ac:dyDescent="0.15">
      <c r="A23" s="62" t="s">
        <v>22</v>
      </c>
      <c r="B23" s="19" t="s">
        <v>23</v>
      </c>
      <c r="C23" s="32">
        <v>10768</v>
      </c>
      <c r="D23" s="32">
        <v>134</v>
      </c>
      <c r="E23" s="33">
        <v>15.018131101813109</v>
      </c>
      <c r="F23" s="32">
        <v>10289</v>
      </c>
      <c r="G23" s="32">
        <v>123</v>
      </c>
      <c r="H23" s="33">
        <v>14.350069735006974</v>
      </c>
      <c r="I23" s="32">
        <v>10723</v>
      </c>
      <c r="J23" s="32">
        <v>167</v>
      </c>
      <c r="K23" s="33">
        <f t="shared" si="0"/>
        <v>14.955369595536959</v>
      </c>
      <c r="L23" s="15"/>
    </row>
    <row r="24" spans="1:12" s="2" customFormat="1" ht="21" customHeight="1" x14ac:dyDescent="0.15">
      <c r="A24" s="63"/>
      <c r="B24" s="20" t="s">
        <v>24</v>
      </c>
      <c r="C24" s="34">
        <v>561</v>
      </c>
      <c r="D24" s="34">
        <v>269</v>
      </c>
      <c r="E24" s="27">
        <v>0.78242677824267781</v>
      </c>
      <c r="F24" s="34">
        <v>590</v>
      </c>
      <c r="G24" s="34">
        <v>291</v>
      </c>
      <c r="H24" s="27">
        <v>0.82287308228730827</v>
      </c>
      <c r="I24" s="34">
        <v>623</v>
      </c>
      <c r="J24" s="34">
        <v>332</v>
      </c>
      <c r="K24" s="27">
        <f t="shared" si="0"/>
        <v>0.86889818688981868</v>
      </c>
      <c r="L24" s="15"/>
    </row>
    <row r="25" spans="1:12" s="2" customFormat="1" ht="21" customHeight="1" x14ac:dyDescent="0.15">
      <c r="A25" s="63"/>
      <c r="B25" s="20" t="s">
        <v>25</v>
      </c>
      <c r="C25" s="34">
        <v>2144</v>
      </c>
      <c r="D25" s="34">
        <v>1115</v>
      </c>
      <c r="E25" s="27">
        <v>2.9902370990237097</v>
      </c>
      <c r="F25" s="34">
        <v>2312</v>
      </c>
      <c r="G25" s="34">
        <v>1204</v>
      </c>
      <c r="H25" s="27">
        <v>3.2245467224546722</v>
      </c>
      <c r="I25" s="34">
        <v>2656</v>
      </c>
      <c r="J25" s="34">
        <v>1272</v>
      </c>
      <c r="K25" s="27">
        <f t="shared" si="0"/>
        <v>3.7043235704323569</v>
      </c>
      <c r="L25" s="15"/>
    </row>
    <row r="26" spans="1:12" s="2" customFormat="1" ht="21" customHeight="1" x14ac:dyDescent="0.15">
      <c r="A26" s="63"/>
      <c r="B26" s="20" t="s">
        <v>21</v>
      </c>
      <c r="C26" s="34">
        <v>3039</v>
      </c>
      <c r="D26" s="34">
        <v>89</v>
      </c>
      <c r="E26" s="27">
        <v>4.2384937238493725</v>
      </c>
      <c r="F26" s="34">
        <v>3757</v>
      </c>
      <c r="G26" s="34">
        <v>192</v>
      </c>
      <c r="H26" s="27">
        <v>5.2398884239888428</v>
      </c>
      <c r="I26" s="34">
        <v>3044</v>
      </c>
      <c r="J26" s="34">
        <v>262</v>
      </c>
      <c r="K26" s="27">
        <f t="shared" si="0"/>
        <v>4.2454672245467222</v>
      </c>
      <c r="L26" s="15"/>
    </row>
    <row r="27" spans="1:12" s="2" customFormat="1" ht="21" customHeight="1" x14ac:dyDescent="0.15">
      <c r="A27" s="64"/>
      <c r="B27" s="21" t="s">
        <v>0</v>
      </c>
      <c r="C27" s="35">
        <v>16512</v>
      </c>
      <c r="D27" s="35">
        <v>1607</v>
      </c>
      <c r="E27" s="36">
        <v>23.02928870292887</v>
      </c>
      <c r="F27" s="35">
        <v>16948</v>
      </c>
      <c r="G27" s="35">
        <v>1810</v>
      </c>
      <c r="H27" s="36">
        <v>23.637377963737798</v>
      </c>
      <c r="I27" s="35">
        <f>SUM(I23:I26)</f>
        <v>17046</v>
      </c>
      <c r="J27" s="35">
        <f>SUM(J23:J26)</f>
        <v>2033</v>
      </c>
      <c r="K27" s="36">
        <f t="shared" si="0"/>
        <v>23.774058577405857</v>
      </c>
      <c r="L27" s="15"/>
    </row>
    <row r="28" spans="1:12" s="2" customFormat="1" ht="21" customHeight="1" x14ac:dyDescent="0.15">
      <c r="A28" s="61" t="s">
        <v>26</v>
      </c>
      <c r="B28" s="17" t="s">
        <v>27</v>
      </c>
      <c r="C28" s="32">
        <v>26123</v>
      </c>
      <c r="D28" s="32">
        <v>397</v>
      </c>
      <c r="E28" s="33">
        <v>36.433751743375176</v>
      </c>
      <c r="F28" s="32">
        <v>30346</v>
      </c>
      <c r="G28" s="32">
        <v>369</v>
      </c>
      <c r="H28" s="33">
        <v>42.323570432357045</v>
      </c>
      <c r="I28" s="32">
        <v>26843</v>
      </c>
      <c r="J28" s="32">
        <v>378</v>
      </c>
      <c r="K28" s="33">
        <f t="shared" si="0"/>
        <v>37.437935843793582</v>
      </c>
      <c r="L28" s="15"/>
    </row>
    <row r="29" spans="1:12" s="2" customFormat="1" ht="21" customHeight="1" x14ac:dyDescent="0.15">
      <c r="A29" s="61"/>
      <c r="B29" s="17" t="s">
        <v>28</v>
      </c>
      <c r="C29" s="34">
        <v>492</v>
      </c>
      <c r="D29" s="34">
        <v>18</v>
      </c>
      <c r="E29" s="27">
        <v>0.68619246861924688</v>
      </c>
      <c r="F29" s="34">
        <v>574</v>
      </c>
      <c r="G29" s="34">
        <v>37</v>
      </c>
      <c r="H29" s="27">
        <v>0.80055788005578798</v>
      </c>
      <c r="I29" s="34">
        <v>458</v>
      </c>
      <c r="J29" s="34">
        <v>41</v>
      </c>
      <c r="K29" s="27">
        <f t="shared" si="0"/>
        <v>0.63877266387726639</v>
      </c>
      <c r="L29" s="15"/>
    </row>
    <row r="30" spans="1:12" s="2" customFormat="1" ht="21" customHeight="1" x14ac:dyDescent="0.15">
      <c r="A30" s="61"/>
      <c r="B30" s="22" t="s">
        <v>29</v>
      </c>
      <c r="C30" s="34">
        <v>9977</v>
      </c>
      <c r="D30" s="34">
        <v>892</v>
      </c>
      <c r="E30" s="27">
        <v>13.914923291492329</v>
      </c>
      <c r="F30" s="34">
        <v>12352</v>
      </c>
      <c r="G30" s="34">
        <v>1143</v>
      </c>
      <c r="H30" s="27">
        <v>17.227336122733611</v>
      </c>
      <c r="I30" s="34">
        <v>12712</v>
      </c>
      <c r="J30" s="34">
        <v>1224</v>
      </c>
      <c r="K30" s="27">
        <f t="shared" si="0"/>
        <v>17.729428172942818</v>
      </c>
      <c r="L30" s="15"/>
    </row>
    <row r="31" spans="1:12" s="2" customFormat="1" ht="21" customHeight="1" x14ac:dyDescent="0.15">
      <c r="A31" s="61"/>
      <c r="B31" s="18" t="s">
        <v>30</v>
      </c>
      <c r="C31" s="34">
        <v>23947</v>
      </c>
      <c r="D31" s="34">
        <v>2876</v>
      </c>
      <c r="E31" s="27">
        <v>33.398884239888424</v>
      </c>
      <c r="F31" s="34">
        <v>25317</v>
      </c>
      <c r="G31" s="34">
        <v>3432</v>
      </c>
      <c r="H31" s="27">
        <v>35.30962343096234</v>
      </c>
      <c r="I31" s="34">
        <v>25758</v>
      </c>
      <c r="J31" s="34">
        <v>3525</v>
      </c>
      <c r="K31" s="27">
        <f t="shared" si="0"/>
        <v>35.92468619246862</v>
      </c>
      <c r="L31" s="15"/>
    </row>
    <row r="32" spans="1:12" s="2" customFormat="1" ht="21" customHeight="1" x14ac:dyDescent="0.15">
      <c r="A32" s="61"/>
      <c r="B32" s="17" t="s">
        <v>31</v>
      </c>
      <c r="C32" s="34">
        <v>23405</v>
      </c>
      <c r="D32" s="34">
        <v>2065</v>
      </c>
      <c r="E32" s="27">
        <v>32.642956764295675</v>
      </c>
      <c r="F32" s="34">
        <v>22452</v>
      </c>
      <c r="G32" s="34">
        <v>2163</v>
      </c>
      <c r="H32" s="27">
        <v>31.313807531380753</v>
      </c>
      <c r="I32" s="34">
        <v>22107</v>
      </c>
      <c r="J32" s="34">
        <v>2242</v>
      </c>
      <c r="K32" s="27">
        <f t="shared" si="0"/>
        <v>30.832635983263597</v>
      </c>
      <c r="L32" s="15"/>
    </row>
    <row r="33" spans="1:12" s="2" customFormat="1" ht="21" customHeight="1" x14ac:dyDescent="0.15">
      <c r="A33" s="61"/>
      <c r="B33" s="22" t="s">
        <v>32</v>
      </c>
      <c r="C33" s="37">
        <v>157</v>
      </c>
      <c r="D33" s="37">
        <v>5</v>
      </c>
      <c r="E33" s="38">
        <v>0.21896792189679218</v>
      </c>
      <c r="F33" s="37">
        <v>48</v>
      </c>
      <c r="G33" s="37">
        <v>12</v>
      </c>
      <c r="H33" s="38">
        <v>6.6945606694560664E-2</v>
      </c>
      <c r="I33" s="37">
        <v>37</v>
      </c>
      <c r="J33" s="37">
        <v>4</v>
      </c>
      <c r="K33" s="38">
        <f t="shared" si="0"/>
        <v>5.1603905160390519E-2</v>
      </c>
      <c r="L33" s="15"/>
    </row>
    <row r="34" spans="1:12" s="2" customFormat="1" ht="21" customHeight="1" x14ac:dyDescent="0.15">
      <c r="A34" s="65" t="s">
        <v>39</v>
      </c>
      <c r="B34" s="19" t="s">
        <v>33</v>
      </c>
      <c r="C34" s="32">
        <v>80623</v>
      </c>
      <c r="D34" s="32">
        <v>668</v>
      </c>
      <c r="E34" s="33">
        <v>112.44490934449094</v>
      </c>
      <c r="F34" s="32">
        <v>84524</v>
      </c>
      <c r="G34" s="32">
        <v>770</v>
      </c>
      <c r="H34" s="33">
        <v>117.88563458856346</v>
      </c>
      <c r="I34" s="32">
        <v>81929</v>
      </c>
      <c r="J34" s="32">
        <v>1107</v>
      </c>
      <c r="K34" s="33">
        <f t="shared" si="0"/>
        <v>114.26638772663877</v>
      </c>
      <c r="L34" s="15"/>
    </row>
    <row r="35" spans="1:12" s="2" customFormat="1" ht="21" customHeight="1" x14ac:dyDescent="0.15">
      <c r="A35" s="66"/>
      <c r="B35" s="23" t="s">
        <v>34</v>
      </c>
      <c r="C35" s="37">
        <v>37723</v>
      </c>
      <c r="D35" s="37">
        <v>741</v>
      </c>
      <c r="E35" s="38">
        <v>52.612273361227338</v>
      </c>
      <c r="F35" s="37">
        <v>40646</v>
      </c>
      <c r="G35" s="37">
        <v>584</v>
      </c>
      <c r="H35" s="38">
        <v>56.688981868898189</v>
      </c>
      <c r="I35" s="37">
        <v>36512</v>
      </c>
      <c r="J35" s="37">
        <v>1051</v>
      </c>
      <c r="K35" s="38">
        <f t="shared" si="0"/>
        <v>50.923291492329149</v>
      </c>
      <c r="L35" s="15"/>
    </row>
    <row r="36" spans="1:12" s="2" customFormat="1" ht="21" customHeight="1" x14ac:dyDescent="0.15">
      <c r="A36" s="62" t="s">
        <v>41</v>
      </c>
      <c r="B36" s="19" t="s">
        <v>35</v>
      </c>
      <c r="C36" s="32">
        <v>30923</v>
      </c>
      <c r="D36" s="32">
        <v>3609</v>
      </c>
      <c r="E36" s="33">
        <v>43.128312412831242</v>
      </c>
      <c r="F36" s="32">
        <v>32393</v>
      </c>
      <c r="G36" s="32">
        <v>3699</v>
      </c>
      <c r="H36" s="33">
        <v>45.178521617852162</v>
      </c>
      <c r="I36" s="32">
        <v>31242</v>
      </c>
      <c r="J36" s="32">
        <v>4254</v>
      </c>
      <c r="K36" s="33">
        <f t="shared" si="0"/>
        <v>43.573221757322173</v>
      </c>
      <c r="L36" s="15"/>
    </row>
    <row r="37" spans="1:12" s="2" customFormat="1" ht="21" customHeight="1" x14ac:dyDescent="0.15">
      <c r="A37" s="64"/>
      <c r="B37" s="23" t="s">
        <v>36</v>
      </c>
      <c r="C37" s="37">
        <v>14820</v>
      </c>
      <c r="D37" s="37">
        <v>1623</v>
      </c>
      <c r="E37" s="38">
        <v>20.669456066945607</v>
      </c>
      <c r="F37" s="37">
        <v>15325</v>
      </c>
      <c r="G37" s="37">
        <v>1774</v>
      </c>
      <c r="H37" s="38">
        <v>21.373779637377964</v>
      </c>
      <c r="I37" s="37">
        <v>14807</v>
      </c>
      <c r="J37" s="37">
        <v>2015</v>
      </c>
      <c r="K37" s="38">
        <f t="shared" si="0"/>
        <v>20.651324965132495</v>
      </c>
      <c r="L37" s="15"/>
    </row>
    <row r="38" spans="1:12" s="2" customFormat="1" ht="21" customHeight="1" x14ac:dyDescent="0.15">
      <c r="A38" s="67" t="s">
        <v>37</v>
      </c>
      <c r="B38" s="68"/>
      <c r="C38" s="28">
        <v>84962</v>
      </c>
      <c r="D38" s="28">
        <v>6860</v>
      </c>
      <c r="E38" s="29">
        <v>118.49651324965133</v>
      </c>
      <c r="F38" s="28">
        <v>85411</v>
      </c>
      <c r="G38" s="28">
        <v>7733</v>
      </c>
      <c r="H38" s="29">
        <v>119.12273361227336</v>
      </c>
      <c r="I38" s="28">
        <v>85296</v>
      </c>
      <c r="J38" s="28">
        <v>8137</v>
      </c>
      <c r="K38" s="29">
        <f t="shared" si="0"/>
        <v>118.96234309623431</v>
      </c>
      <c r="L38" s="15"/>
    </row>
    <row r="39" spans="1:12" s="2" customFormat="1" ht="21" customHeight="1" thickBot="1" x14ac:dyDescent="0.2">
      <c r="A39" s="59" t="s">
        <v>38</v>
      </c>
      <c r="B39" s="60"/>
      <c r="C39" s="30">
        <v>717</v>
      </c>
      <c r="D39" s="30">
        <v>78</v>
      </c>
      <c r="E39" s="31"/>
      <c r="F39" s="39">
        <v>717</v>
      </c>
      <c r="G39" s="39">
        <v>78</v>
      </c>
      <c r="H39" s="40"/>
      <c r="I39" s="30">
        <v>717</v>
      </c>
      <c r="J39" s="30">
        <v>78</v>
      </c>
      <c r="K39" s="31"/>
      <c r="L39" s="15"/>
    </row>
    <row r="40" spans="1:12" s="2" customFormat="1" ht="18" customHeight="1" x14ac:dyDescent="0.15">
      <c r="A40" s="3" t="s">
        <v>42</v>
      </c>
      <c r="B40" s="3"/>
      <c r="C40" s="25"/>
      <c r="D40" s="25"/>
      <c r="F40" s="3"/>
      <c r="I40" s="41"/>
      <c r="J40" s="42"/>
      <c r="K40" s="42"/>
      <c r="L40" s="15"/>
    </row>
    <row r="41" spans="1:12" ht="14.25" x14ac:dyDescent="0.15">
      <c r="I41" s="43"/>
      <c r="J41" s="42"/>
      <c r="K41" s="42"/>
      <c r="L41" s="24"/>
    </row>
    <row r="42" spans="1:12" x14ac:dyDescent="0.15">
      <c r="I42" s="43"/>
      <c r="J42" s="44"/>
      <c r="K42" s="44"/>
      <c r="L42" s="24"/>
    </row>
    <row r="43" spans="1:12" x14ac:dyDescent="0.15">
      <c r="I43" s="43"/>
      <c r="J43" s="44"/>
      <c r="K43" s="44"/>
      <c r="L43" s="24"/>
    </row>
    <row r="44" spans="1:12" ht="14.25" x14ac:dyDescent="0.15">
      <c r="I44" s="43"/>
      <c r="J44" s="42"/>
      <c r="K44" s="42"/>
      <c r="L44" s="24"/>
    </row>
    <row r="45" spans="1:12" x14ac:dyDescent="0.15">
      <c r="I45" s="43"/>
      <c r="J45" s="43"/>
      <c r="K45" s="43"/>
    </row>
    <row r="46" spans="1:12" x14ac:dyDescent="0.15">
      <c r="I46" s="43"/>
      <c r="J46" s="43"/>
      <c r="K46" s="43"/>
    </row>
    <row r="47" spans="1:12" x14ac:dyDescent="0.15">
      <c r="I47" s="43"/>
      <c r="J47" s="43"/>
      <c r="K47" s="43"/>
    </row>
  </sheetData>
  <mergeCells count="15">
    <mergeCell ref="A39:B39"/>
    <mergeCell ref="A8:A22"/>
    <mergeCell ref="A23:A27"/>
    <mergeCell ref="A28:A33"/>
    <mergeCell ref="A34:A35"/>
    <mergeCell ref="A36:A37"/>
    <mergeCell ref="A38:B38"/>
    <mergeCell ref="I4:K4"/>
    <mergeCell ref="I5:J5"/>
    <mergeCell ref="A1:K1"/>
    <mergeCell ref="A4:B7"/>
    <mergeCell ref="C4:E4"/>
    <mergeCell ref="F4:H4"/>
    <mergeCell ref="C5:D5"/>
    <mergeCell ref="F5:G5"/>
  </mergeCells>
  <phoneticPr fontId="20"/>
  <printOptions horizontalCentered="1"/>
  <pageMargins left="0.78740157480314965" right="0.39370078740157483" top="0.78740157480314965" bottom="0.39370078740157483" header="0.31496062992125984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千葉　純貴</cp:lastModifiedBy>
  <cp:lastPrinted>2023-04-13T05:42:04Z</cp:lastPrinted>
  <dcterms:created xsi:type="dcterms:W3CDTF">2012-11-08T06:17:03Z</dcterms:created>
  <dcterms:modified xsi:type="dcterms:W3CDTF">2026-03-06T06:29:35Z</dcterms:modified>
</cp:coreProperties>
</file>