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統計書\R7年度\ホームページ\17財政・選挙\1最新\"/>
    </mc:Choice>
  </mc:AlternateContent>
  <bookViews>
    <workbookView xWindow="0" yWindow="0" windowWidth="20490" windowHeight="7770"/>
  </bookViews>
  <sheets>
    <sheet name="R07版" sheetId="1" r:id="rId1"/>
  </sheets>
  <definedNames>
    <definedName name="_xlnm.Print_Area" localSheetId="0">'R07版'!$A$1:$H$34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G6" i="1"/>
  <c r="F6" i="1"/>
  <c r="E6" i="1"/>
  <c r="D6" i="1"/>
  <c r="C6" i="1"/>
</calcChain>
</file>

<file path=xl/sharedStrings.xml><?xml version="1.0" encoding="utf-8"?>
<sst xmlns="http://schemas.openxmlformats.org/spreadsheetml/2006/main" count="42" uniqueCount="38">
  <si>
    <t>１７６　一般会計歳入当初予算および決算</t>
    <rPh sb="4" eb="5">
      <t>イチ</t>
    </rPh>
    <rPh sb="5" eb="6">
      <t>パン</t>
    </rPh>
    <rPh sb="6" eb="7">
      <t>カイ</t>
    </rPh>
    <rPh sb="7" eb="8">
      <t>ケイ</t>
    </rPh>
    <rPh sb="8" eb="9">
      <t>トシ</t>
    </rPh>
    <rPh sb="9" eb="10">
      <t>イリ</t>
    </rPh>
    <phoneticPr fontId="4"/>
  </si>
  <si>
    <t>単位：千円、％　</t>
    <rPh sb="0" eb="2">
      <t>タンイ</t>
    </rPh>
    <rPh sb="3" eb="5">
      <t>センエン</t>
    </rPh>
    <phoneticPr fontId="4"/>
  </si>
  <si>
    <t>科目</t>
    <rPh sb="0" eb="2">
      <t>カモク</t>
    </rPh>
    <phoneticPr fontId="4"/>
  </si>
  <si>
    <t>当初予算額</t>
    <rPh sb="0" eb="2">
      <t>トウショ</t>
    </rPh>
    <rPh sb="2" eb="4">
      <t>ヨサン</t>
    </rPh>
    <rPh sb="4" eb="5">
      <t>ガク</t>
    </rPh>
    <phoneticPr fontId="4"/>
  </si>
  <si>
    <t>決算額</t>
    <rPh sb="0" eb="2">
      <t>ケッサン</t>
    </rPh>
    <rPh sb="2" eb="3">
      <t>ガク</t>
    </rPh>
    <phoneticPr fontId="4"/>
  </si>
  <si>
    <t>構成比</t>
    <rPh sb="0" eb="3">
      <t>コウセイヒ</t>
    </rPh>
    <phoneticPr fontId="4"/>
  </si>
  <si>
    <t>総額</t>
    <rPh sb="0" eb="1">
      <t>フサ</t>
    </rPh>
    <rPh sb="1" eb="2">
      <t>ガク</t>
    </rPh>
    <phoneticPr fontId="4"/>
  </si>
  <si>
    <t>市　　　　　税</t>
    <rPh sb="0" eb="1">
      <t>シ</t>
    </rPh>
    <rPh sb="6" eb="7">
      <t>ゼイ</t>
    </rPh>
    <phoneticPr fontId="4"/>
  </si>
  <si>
    <t>地 方 譲 与 税</t>
    <rPh sb="0" eb="1">
      <t>チ</t>
    </rPh>
    <rPh sb="2" eb="3">
      <t>カタ</t>
    </rPh>
    <rPh sb="4" eb="5">
      <t>ユズル</t>
    </rPh>
    <rPh sb="6" eb="7">
      <t>アタエ</t>
    </rPh>
    <rPh sb="8" eb="9">
      <t>ゼイ</t>
    </rPh>
    <phoneticPr fontId="4"/>
  </si>
  <si>
    <t>利子割交付金</t>
    <rPh sb="0" eb="1">
      <t>リ</t>
    </rPh>
    <rPh sb="1" eb="2">
      <t>コ</t>
    </rPh>
    <rPh sb="2" eb="3">
      <t>ワ</t>
    </rPh>
    <rPh sb="3" eb="5">
      <t>コウフ</t>
    </rPh>
    <rPh sb="5" eb="6">
      <t>キン</t>
    </rPh>
    <phoneticPr fontId="4"/>
  </si>
  <si>
    <t>配当割交付金</t>
    <rPh sb="0" eb="2">
      <t>ハイトウ</t>
    </rPh>
    <rPh sb="2" eb="3">
      <t>ワ</t>
    </rPh>
    <rPh sb="3" eb="5">
      <t>コウフゼイ</t>
    </rPh>
    <rPh sb="5" eb="6">
      <t>キン</t>
    </rPh>
    <phoneticPr fontId="4"/>
  </si>
  <si>
    <t>株式等譲渡所得割交付金</t>
    <rPh sb="0" eb="2">
      <t>カブシキ</t>
    </rPh>
    <rPh sb="2" eb="3">
      <t>トウ</t>
    </rPh>
    <rPh sb="3" eb="5">
      <t>ジョウト</t>
    </rPh>
    <rPh sb="5" eb="8">
      <t>ショトクワリ</t>
    </rPh>
    <rPh sb="8" eb="9">
      <t>コウ</t>
    </rPh>
    <rPh sb="9" eb="10">
      <t>ヅケ</t>
    </rPh>
    <rPh sb="10" eb="11">
      <t>キン</t>
    </rPh>
    <phoneticPr fontId="4"/>
  </si>
  <si>
    <t>法人事業税交付金</t>
    <rPh sb="0" eb="2">
      <t>ホウジン</t>
    </rPh>
    <rPh sb="2" eb="5">
      <t>ジギョウゼイ</t>
    </rPh>
    <rPh sb="5" eb="8">
      <t>コウフキン</t>
    </rPh>
    <phoneticPr fontId="4"/>
  </si>
  <si>
    <t>地方消費税交付金</t>
    <rPh sb="0" eb="2">
      <t>チホウ</t>
    </rPh>
    <rPh sb="2" eb="5">
      <t>ショウヒゼイ</t>
    </rPh>
    <rPh sb="5" eb="8">
      <t>コウフキン</t>
    </rPh>
    <phoneticPr fontId="4"/>
  </si>
  <si>
    <t>ゴルフ場利用税交付金</t>
    <rPh sb="0" eb="4">
      <t>ゴルフジョウ</t>
    </rPh>
    <rPh sb="4" eb="6">
      <t>リヨウ</t>
    </rPh>
    <rPh sb="6" eb="7">
      <t>ゼイ</t>
    </rPh>
    <rPh sb="7" eb="8">
      <t>コウ</t>
    </rPh>
    <rPh sb="8" eb="9">
      <t>ヅケ</t>
    </rPh>
    <rPh sb="9" eb="10">
      <t>キン</t>
    </rPh>
    <phoneticPr fontId="4"/>
  </si>
  <si>
    <t>特別地方消費税交付金</t>
    <rPh sb="0" eb="2">
      <t>トクベツ</t>
    </rPh>
    <rPh sb="2" eb="4">
      <t>チホウ</t>
    </rPh>
    <rPh sb="4" eb="7">
      <t>ショウヒゼイ</t>
    </rPh>
    <rPh sb="7" eb="8">
      <t>コウ</t>
    </rPh>
    <rPh sb="8" eb="9">
      <t>ヅケ</t>
    </rPh>
    <rPh sb="9" eb="10">
      <t>キン</t>
    </rPh>
    <phoneticPr fontId="4"/>
  </si>
  <si>
    <t>自動車取得税交付金</t>
    <rPh sb="0" eb="1">
      <t>ジ</t>
    </rPh>
    <rPh sb="1" eb="2">
      <t>ドウ</t>
    </rPh>
    <rPh sb="2" eb="3">
      <t>クルマ</t>
    </rPh>
    <rPh sb="3" eb="5">
      <t>シュトク</t>
    </rPh>
    <rPh sb="5" eb="6">
      <t>ゼイ</t>
    </rPh>
    <rPh sb="6" eb="7">
      <t>コウ</t>
    </rPh>
    <rPh sb="7" eb="8">
      <t>ヅケ</t>
    </rPh>
    <rPh sb="8" eb="9">
      <t>キン</t>
    </rPh>
    <phoneticPr fontId="4"/>
  </si>
  <si>
    <t>環境性能割交付金</t>
    <rPh sb="0" eb="2">
      <t>カンキョウ</t>
    </rPh>
    <rPh sb="2" eb="4">
      <t>セイノウ</t>
    </rPh>
    <rPh sb="4" eb="5">
      <t>ワ</t>
    </rPh>
    <rPh sb="5" eb="8">
      <t>コウフキン</t>
    </rPh>
    <phoneticPr fontId="4"/>
  </si>
  <si>
    <t>国有提供施設等
所在市助成交付金</t>
    <rPh sb="0" eb="2">
      <t>コクユウ</t>
    </rPh>
    <rPh sb="2" eb="4">
      <t>テイキョウ</t>
    </rPh>
    <rPh sb="4" eb="6">
      <t>シセツ</t>
    </rPh>
    <rPh sb="6" eb="7">
      <t>トウ</t>
    </rPh>
    <rPh sb="8" eb="10">
      <t>ショザイ</t>
    </rPh>
    <rPh sb="10" eb="11">
      <t>シ</t>
    </rPh>
    <rPh sb="11" eb="13">
      <t>ジョセイ</t>
    </rPh>
    <rPh sb="13" eb="16">
      <t>コウフキン</t>
    </rPh>
    <phoneticPr fontId="4"/>
  </si>
  <si>
    <t>地方特例交付金</t>
    <rPh sb="0" eb="2">
      <t>チホウ</t>
    </rPh>
    <rPh sb="2" eb="4">
      <t>トクレイ</t>
    </rPh>
    <rPh sb="4" eb="7">
      <t>コウフキン</t>
    </rPh>
    <phoneticPr fontId="4"/>
  </si>
  <si>
    <t>地 方 交 付 税</t>
    <rPh sb="0" eb="1">
      <t>チ</t>
    </rPh>
    <rPh sb="2" eb="3">
      <t>カタ</t>
    </rPh>
    <rPh sb="4" eb="5">
      <t>コウ</t>
    </rPh>
    <rPh sb="6" eb="7">
      <t>ヅケ</t>
    </rPh>
    <rPh sb="8" eb="9">
      <t>ゼイ</t>
    </rPh>
    <phoneticPr fontId="4"/>
  </si>
  <si>
    <t>交通安全対策特別交付金</t>
    <rPh sb="0" eb="1">
      <t>コウ</t>
    </rPh>
    <rPh sb="1" eb="2">
      <t>ツウ</t>
    </rPh>
    <rPh sb="2" eb="3">
      <t>アン</t>
    </rPh>
    <rPh sb="3" eb="4">
      <t>ゼン</t>
    </rPh>
    <rPh sb="4" eb="6">
      <t>タイサク</t>
    </rPh>
    <rPh sb="6" eb="7">
      <t>トク</t>
    </rPh>
    <rPh sb="7" eb="8">
      <t>ベツ</t>
    </rPh>
    <rPh sb="8" eb="9">
      <t>コウ</t>
    </rPh>
    <rPh sb="9" eb="10">
      <t>ヅケ</t>
    </rPh>
    <rPh sb="10" eb="11">
      <t>キン</t>
    </rPh>
    <phoneticPr fontId="4"/>
  </si>
  <si>
    <t>分担金及び負担金</t>
    <rPh sb="0" eb="3">
      <t>ブンタンキン</t>
    </rPh>
    <rPh sb="3" eb="4">
      <t>オヨ</t>
    </rPh>
    <rPh sb="5" eb="8">
      <t>フタンキン</t>
    </rPh>
    <phoneticPr fontId="4"/>
  </si>
  <si>
    <t>使用料及び手数料</t>
    <rPh sb="0" eb="2">
      <t>シヨウリョウ</t>
    </rPh>
    <rPh sb="2" eb="3">
      <t>リョウ</t>
    </rPh>
    <rPh sb="3" eb="4">
      <t>オヨ</t>
    </rPh>
    <rPh sb="5" eb="8">
      <t>テスウリョウ</t>
    </rPh>
    <phoneticPr fontId="4"/>
  </si>
  <si>
    <t>国 庫 支 出 金</t>
    <rPh sb="0" eb="1">
      <t>クニ</t>
    </rPh>
    <rPh sb="2" eb="3">
      <t>コ</t>
    </rPh>
    <rPh sb="4" eb="5">
      <t>ササ</t>
    </rPh>
    <rPh sb="6" eb="7">
      <t>デ</t>
    </rPh>
    <rPh sb="8" eb="9">
      <t>キン</t>
    </rPh>
    <phoneticPr fontId="4"/>
  </si>
  <si>
    <t>県　支　出　金</t>
    <rPh sb="0" eb="1">
      <t>ケン</t>
    </rPh>
    <rPh sb="2" eb="3">
      <t>ササ</t>
    </rPh>
    <rPh sb="4" eb="5">
      <t>デ</t>
    </rPh>
    <rPh sb="6" eb="7">
      <t>キン</t>
    </rPh>
    <phoneticPr fontId="4"/>
  </si>
  <si>
    <t>財　産　収　入</t>
    <rPh sb="0" eb="1">
      <t>ザイ</t>
    </rPh>
    <rPh sb="2" eb="3">
      <t>サン</t>
    </rPh>
    <rPh sb="4" eb="5">
      <t>オサム</t>
    </rPh>
    <rPh sb="6" eb="7">
      <t>イリ</t>
    </rPh>
    <phoneticPr fontId="4"/>
  </si>
  <si>
    <t>寄　　附　　金</t>
    <rPh sb="0" eb="1">
      <t>ヤドリキ</t>
    </rPh>
    <rPh sb="3" eb="4">
      <t>フ</t>
    </rPh>
    <rPh sb="6" eb="7">
      <t>キフキン</t>
    </rPh>
    <phoneticPr fontId="4"/>
  </si>
  <si>
    <t>繰　　入　　金</t>
    <rPh sb="0" eb="1">
      <t>クリ</t>
    </rPh>
    <rPh sb="3" eb="4">
      <t>イリ</t>
    </rPh>
    <rPh sb="6" eb="7">
      <t>キン</t>
    </rPh>
    <phoneticPr fontId="4"/>
  </si>
  <si>
    <t>繰　　越　　金</t>
    <rPh sb="0" eb="1">
      <t>クリ</t>
    </rPh>
    <rPh sb="3" eb="4">
      <t>コシ</t>
    </rPh>
    <rPh sb="6" eb="7">
      <t>カネ</t>
    </rPh>
    <phoneticPr fontId="4"/>
  </si>
  <si>
    <t>諸　　収　　入</t>
    <rPh sb="0" eb="1">
      <t>モロ</t>
    </rPh>
    <rPh sb="3" eb="4">
      <t>オサム</t>
    </rPh>
    <rPh sb="6" eb="7">
      <t>イリ</t>
    </rPh>
    <phoneticPr fontId="4"/>
  </si>
  <si>
    <t>市　　　　　債</t>
    <rPh sb="0" eb="1">
      <t>シ</t>
    </rPh>
    <rPh sb="6" eb="7">
      <t>サイ</t>
    </rPh>
    <phoneticPr fontId="4"/>
  </si>
  <si>
    <t>　資料　秋田市財政課</t>
    <rPh sb="1" eb="3">
      <t>シリョウ</t>
    </rPh>
    <rPh sb="4" eb="7">
      <t>アキタシ</t>
    </rPh>
    <rPh sb="7" eb="9">
      <t>ザイセイ</t>
    </rPh>
    <rPh sb="9" eb="10">
      <t>カ</t>
    </rPh>
    <phoneticPr fontId="4"/>
  </si>
  <si>
    <t>　　注）１　法人事業税交付金は令和２年度当初予算から新設</t>
    <rPh sb="2" eb="3">
      <t>チュウ</t>
    </rPh>
    <rPh sb="6" eb="8">
      <t>ホウジン</t>
    </rPh>
    <rPh sb="8" eb="11">
      <t>ジギョウゼイ</t>
    </rPh>
    <rPh sb="11" eb="14">
      <t>コウフキン</t>
    </rPh>
    <rPh sb="15" eb="17">
      <t>レイワ</t>
    </rPh>
    <rPh sb="18" eb="20">
      <t>ネンド</t>
    </rPh>
    <rPh sb="20" eb="22">
      <t>トウショ</t>
    </rPh>
    <rPh sb="22" eb="24">
      <t>ヨサン</t>
    </rPh>
    <rPh sb="26" eb="28">
      <t>シンセツ</t>
    </rPh>
    <phoneticPr fontId="3"/>
  </si>
  <si>
    <t>　　　　２　自動車取得税交付金は令和２年度当初予算から廃止</t>
    <rPh sb="6" eb="9">
      <t>ジドウシャ</t>
    </rPh>
    <rPh sb="9" eb="12">
      <t>シュトクゼイ</t>
    </rPh>
    <rPh sb="12" eb="15">
      <t>コウフキン</t>
    </rPh>
    <rPh sb="16" eb="18">
      <t>レイワ</t>
    </rPh>
    <rPh sb="19" eb="21">
      <t>ネンド</t>
    </rPh>
    <rPh sb="21" eb="23">
      <t>トウショ</t>
    </rPh>
    <rPh sb="23" eb="25">
      <t>ヨサン</t>
    </rPh>
    <rPh sb="27" eb="29">
      <t>ハイシ</t>
    </rPh>
    <phoneticPr fontId="3"/>
  </si>
  <si>
    <t>令和５年度</t>
    <rPh sb="0" eb="2">
      <t>レイワ</t>
    </rPh>
    <rPh sb="3" eb="5">
      <t>ネンド</t>
    </rPh>
    <phoneticPr fontId="3"/>
  </si>
  <si>
    <t>６</t>
    <phoneticPr fontId="3"/>
  </si>
  <si>
    <t>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</si>
</sst>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);[Red]\(#,##0\)"/>
    <numFmt numFmtId="177" formatCode="#,##0.0_);[Red]\(#,##0.0\)"/>
    <numFmt numFmtId="178" formatCode="#,##0_ "/>
    <numFmt numFmtId="179" formatCode="_ * #,##0_ ;_ * \-#,##0_ ;_ * &quot;－&quot;_ ;_ @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4">
    <xf numFmtId="0" fontId="0" fillId="0" borderId="0" xfId="0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176" fontId="6" fillId="0" borderId="0" xfId="1" applyNumberFormat="1" applyFont="1" applyFill="1" applyAlignment="1">
      <alignment vertical="center"/>
    </xf>
    <xf numFmtId="177" fontId="6" fillId="0" borderId="0" xfId="0" applyNumberFormat="1" applyFont="1" applyFill="1" applyAlignment="1">
      <alignment vertical="center"/>
    </xf>
    <xf numFmtId="177" fontId="6" fillId="0" borderId="0" xfId="0" applyNumberFormat="1" applyFont="1" applyFill="1" applyAlignment="1">
      <alignment horizontal="right" vertical="center"/>
    </xf>
    <xf numFmtId="176" fontId="6" fillId="0" borderId="0" xfId="1" applyNumberFormat="1" applyFont="1" applyFill="1" applyAlignment="1">
      <alignment horizontal="right" vertical="center"/>
    </xf>
    <xf numFmtId="176" fontId="7" fillId="0" borderId="6" xfId="1" applyNumberFormat="1" applyFont="1" applyFill="1" applyBorder="1" applyAlignment="1">
      <alignment horizontal="center" vertical="center" justifyLastLine="1"/>
    </xf>
    <xf numFmtId="0" fontId="6" fillId="0" borderId="8" xfId="0" applyFont="1" applyFill="1" applyBorder="1" applyAlignment="1">
      <alignment horizontal="distributed" vertical="center" indent="1"/>
    </xf>
    <xf numFmtId="0" fontId="6" fillId="0" borderId="0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distributed" vertical="center" indent="1"/>
    </xf>
    <xf numFmtId="0" fontId="6" fillId="0" borderId="9" xfId="0" applyFont="1" applyFill="1" applyBorder="1" applyAlignment="1">
      <alignment horizontal="distributed" vertical="center" wrapText="1" indent="1"/>
    </xf>
    <xf numFmtId="0" fontId="8" fillId="0" borderId="9" xfId="0" applyFont="1" applyFill="1" applyBorder="1" applyAlignment="1">
      <alignment horizontal="distributed" vertical="center" wrapText="1" indent="1"/>
    </xf>
    <xf numFmtId="0" fontId="6" fillId="0" borderId="9" xfId="0" applyFont="1" applyFill="1" applyBorder="1" applyAlignment="1">
      <alignment horizontal="distributed" vertical="center" indent="1" shrinkToFit="1"/>
    </xf>
    <xf numFmtId="0" fontId="6" fillId="0" borderId="10" xfId="0" applyFont="1" applyFill="1" applyBorder="1" applyAlignment="1">
      <alignment horizontal="distributed" vertical="center" indent="1"/>
    </xf>
    <xf numFmtId="178" fontId="6" fillId="0" borderId="0" xfId="0" applyNumberFormat="1" applyFont="1" applyFill="1" applyAlignment="1">
      <alignment vertical="center"/>
    </xf>
    <xf numFmtId="176" fontId="5" fillId="0" borderId="0" xfId="1" applyNumberFormat="1" applyFont="1" applyFill="1" applyAlignment="1">
      <alignment vertical="center"/>
    </xf>
    <xf numFmtId="177" fontId="5" fillId="0" borderId="0" xfId="0" applyNumberFormat="1" applyFont="1" applyFill="1" applyAlignment="1">
      <alignment vertical="center"/>
    </xf>
    <xf numFmtId="176" fontId="6" fillId="0" borderId="11" xfId="1" applyNumberFormat="1" applyFont="1" applyFill="1" applyBorder="1" applyAlignment="1">
      <alignment vertical="center"/>
    </xf>
    <xf numFmtId="176" fontId="6" fillId="0" borderId="0" xfId="1" applyNumberFormat="1" applyFont="1" applyFill="1" applyBorder="1" applyAlignment="1">
      <alignment vertical="center"/>
    </xf>
    <xf numFmtId="179" fontId="6" fillId="0" borderId="0" xfId="1" applyNumberFormat="1" applyFont="1" applyFill="1" applyBorder="1" applyAlignment="1">
      <alignment vertical="center"/>
    </xf>
    <xf numFmtId="176" fontId="6" fillId="0" borderId="12" xfId="1" applyNumberFormat="1" applyFont="1" applyFill="1" applyBorder="1" applyAlignment="1">
      <alignment vertical="center"/>
    </xf>
    <xf numFmtId="176" fontId="6" fillId="0" borderId="6" xfId="1" applyNumberFormat="1" applyFont="1" applyFill="1" applyBorder="1" applyAlignment="1">
      <alignment horizontal="center" vertical="center" justifyLastLine="1"/>
    </xf>
    <xf numFmtId="49" fontId="7" fillId="0" borderId="2" xfId="1" applyNumberFormat="1" applyFont="1" applyFill="1" applyBorder="1" applyAlignment="1">
      <alignment horizontal="center" vertical="center"/>
    </xf>
    <xf numFmtId="176" fontId="6" fillId="0" borderId="7" xfId="1" applyNumberFormat="1" applyFont="1" applyFill="1" applyBorder="1" applyAlignment="1">
      <alignment horizontal="center" vertical="center" justifyLastLine="1"/>
    </xf>
    <xf numFmtId="177" fontId="6" fillId="0" borderId="7" xfId="0" applyNumberFormat="1" applyFont="1" applyBorder="1" applyAlignment="1">
      <alignment horizontal="center" vertical="center" shrinkToFit="1"/>
    </xf>
    <xf numFmtId="177" fontId="7" fillId="0" borderId="6" xfId="0" applyNumberFormat="1" applyFont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distributed" vertical="center" justifyLastLine="1"/>
    </xf>
    <xf numFmtId="0" fontId="6" fillId="0" borderId="5" xfId="0" applyFont="1" applyFill="1" applyBorder="1" applyAlignment="1">
      <alignment horizontal="distributed" vertical="center" justifyLastLine="1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7" fillId="0" borderId="2" xfId="1" applyNumberFormat="1" applyFont="1" applyFill="1" applyBorder="1" applyAlignment="1">
      <alignment horizontal="center" vertical="center"/>
    </xf>
    <xf numFmtId="49" fontId="7" fillId="0" borderId="3" xfId="1" applyNumberFormat="1" applyFont="1" applyFill="1" applyBorder="1" applyAlignment="1">
      <alignment horizontal="center" vertical="center"/>
    </xf>
    <xf numFmtId="49" fontId="7" fillId="0" borderId="4" xfId="1" applyNumberFormat="1" applyFont="1" applyFill="1" applyBorder="1" applyAlignment="1">
      <alignment horizontal="center" vertical="center"/>
    </xf>
    <xf numFmtId="176" fontId="6" fillId="0" borderId="13" xfId="1" applyNumberFormat="1" applyFont="1" applyFill="1" applyBorder="1" applyAlignment="1">
      <alignment vertical="center"/>
    </xf>
    <xf numFmtId="177" fontId="6" fillId="0" borderId="11" xfId="1" applyNumberFormat="1" applyFont="1" applyFill="1" applyBorder="1" applyAlignment="1">
      <alignment vertical="center"/>
    </xf>
    <xf numFmtId="176" fontId="7" fillId="0" borderId="11" xfId="1" applyNumberFormat="1" applyFont="1" applyFill="1" applyBorder="1" applyAlignment="1">
      <alignment vertical="center"/>
    </xf>
    <xf numFmtId="177" fontId="7" fillId="0" borderId="11" xfId="1" applyNumberFormat="1" applyFont="1" applyFill="1" applyBorder="1" applyAlignment="1">
      <alignment vertical="center"/>
    </xf>
    <xf numFmtId="176" fontId="6" fillId="0" borderId="14" xfId="1" applyNumberFormat="1" applyFont="1" applyFill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176" fontId="7" fillId="0" borderId="0" xfId="1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79" fontId="6" fillId="0" borderId="14" xfId="1" applyNumberFormat="1" applyFont="1" applyFill="1" applyBorder="1" applyAlignment="1">
      <alignment vertical="center"/>
    </xf>
    <xf numFmtId="179" fontId="6" fillId="0" borderId="0" xfId="0" applyNumberFormat="1" applyFont="1" applyBorder="1" applyAlignment="1">
      <alignment vertical="center"/>
    </xf>
    <xf numFmtId="179" fontId="7" fillId="0" borderId="0" xfId="1" applyNumberFormat="1" applyFont="1" applyFill="1" applyBorder="1" applyAlignment="1">
      <alignment vertical="center"/>
    </xf>
    <xf numFmtId="179" fontId="7" fillId="0" borderId="0" xfId="0" applyNumberFormat="1" applyFont="1" applyFill="1" applyBorder="1" applyAlignment="1">
      <alignment vertical="center"/>
    </xf>
    <xf numFmtId="176" fontId="6" fillId="0" borderId="15" xfId="1" applyNumberFormat="1" applyFont="1" applyFill="1" applyBorder="1" applyAlignment="1">
      <alignment vertical="center"/>
    </xf>
    <xf numFmtId="177" fontId="6" fillId="0" borderId="12" xfId="0" applyNumberFormat="1" applyFont="1" applyBorder="1" applyAlignment="1">
      <alignment vertical="center"/>
    </xf>
    <xf numFmtId="176" fontId="7" fillId="0" borderId="12" xfId="1" applyNumberFormat="1" applyFont="1" applyFill="1" applyBorder="1" applyAlignment="1">
      <alignment vertical="center"/>
    </xf>
    <xf numFmtId="177" fontId="7" fillId="0" borderId="12" xfId="0" applyNumberFormat="1" applyFont="1" applyFill="1" applyBorder="1" applyAlignment="1">
      <alignment vertical="center"/>
    </xf>
    <xf numFmtId="176" fontId="7" fillId="0" borderId="7" xfId="1" applyNumberFormat="1" applyFont="1" applyFill="1" applyBorder="1" applyAlignment="1">
      <alignment horizontal="center" vertical="center" justifyLastLine="1"/>
    </xf>
    <xf numFmtId="176" fontId="6" fillId="0" borderId="0" xfId="0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zoomScaleNormal="100" zoomScaleSheetLayoutView="100" workbookViewId="0">
      <selection sqref="A1:H1"/>
    </sheetView>
  </sheetViews>
  <sheetFormatPr defaultColWidth="8.875" defaultRowHeight="12.75" x14ac:dyDescent="0.15"/>
  <cols>
    <col min="1" max="1" width="26.875" style="1" bestFit="1" customWidth="1"/>
    <col min="2" max="3" width="13.625" style="1" customWidth="1"/>
    <col min="4" max="4" width="7.625" style="1" customWidth="1"/>
    <col min="5" max="5" width="13.625" style="1" customWidth="1"/>
    <col min="6" max="6" width="13.625" style="17" customWidth="1"/>
    <col min="7" max="7" width="7.625" style="18" customWidth="1"/>
    <col min="8" max="8" width="16.125" style="17" bestFit="1" customWidth="1"/>
    <col min="9" max="16384" width="8.875" style="1"/>
  </cols>
  <sheetData>
    <row r="1" spans="1:16" ht="20.100000000000001" customHeight="1" x14ac:dyDescent="0.15">
      <c r="A1" s="28" t="s">
        <v>0</v>
      </c>
      <c r="B1" s="28"/>
      <c r="C1" s="28"/>
      <c r="D1" s="28"/>
      <c r="E1" s="28"/>
      <c r="F1" s="28"/>
      <c r="G1" s="28"/>
      <c r="H1" s="28"/>
    </row>
    <row r="2" spans="1:16" s="2" customFormat="1" ht="15.95" customHeight="1" x14ac:dyDescent="0.15">
      <c r="B2" s="3"/>
      <c r="C2" s="3"/>
      <c r="F2" s="4"/>
      <c r="G2" s="5"/>
      <c r="H2" s="4"/>
    </row>
    <row r="3" spans="1:16" s="2" customFormat="1" ht="18" customHeight="1" thickBot="1" x14ac:dyDescent="0.2">
      <c r="D3" s="3"/>
      <c r="F3" s="4"/>
      <c r="G3" s="6"/>
      <c r="H3" s="7" t="s">
        <v>1</v>
      </c>
    </row>
    <row r="4" spans="1:16" s="2" customFormat="1" ht="18" customHeight="1" x14ac:dyDescent="0.15">
      <c r="A4" s="29" t="s">
        <v>2</v>
      </c>
      <c r="B4" s="31" t="s">
        <v>35</v>
      </c>
      <c r="C4" s="32"/>
      <c r="D4" s="32"/>
      <c r="E4" s="33" t="s">
        <v>36</v>
      </c>
      <c r="F4" s="34"/>
      <c r="G4" s="35"/>
      <c r="H4" s="24" t="s">
        <v>37</v>
      </c>
    </row>
    <row r="5" spans="1:16" s="2" customFormat="1" ht="18" customHeight="1" x14ac:dyDescent="0.15">
      <c r="A5" s="30"/>
      <c r="B5" s="25" t="s">
        <v>3</v>
      </c>
      <c r="C5" s="23" t="s">
        <v>4</v>
      </c>
      <c r="D5" s="26" t="s">
        <v>5</v>
      </c>
      <c r="E5" s="52" t="s">
        <v>3</v>
      </c>
      <c r="F5" s="8" t="s">
        <v>4</v>
      </c>
      <c r="G5" s="27" t="s">
        <v>5</v>
      </c>
      <c r="H5" s="52" t="s">
        <v>3</v>
      </c>
    </row>
    <row r="6" spans="1:16" s="2" customFormat="1" ht="35.1" customHeight="1" x14ac:dyDescent="0.15">
      <c r="A6" s="9" t="s">
        <v>6</v>
      </c>
      <c r="B6" s="36">
        <v>141070000</v>
      </c>
      <c r="C6" s="19">
        <f t="shared" ref="C6:H6" si="0">SUM(C7:C31)</f>
        <v>153937510</v>
      </c>
      <c r="D6" s="37">
        <f t="shared" si="0"/>
        <v>100</v>
      </c>
      <c r="E6" s="38">
        <f t="shared" si="0"/>
        <v>143990000</v>
      </c>
      <c r="F6" s="38">
        <f t="shared" si="0"/>
        <v>154582839</v>
      </c>
      <c r="G6" s="39">
        <f t="shared" si="0"/>
        <v>100.00000000000001</v>
      </c>
      <c r="H6" s="38">
        <f t="shared" si="0"/>
        <v>148390000</v>
      </c>
      <c r="I6" s="53"/>
      <c r="J6" s="53"/>
      <c r="K6" s="53"/>
      <c r="L6" s="53"/>
      <c r="M6" s="53"/>
      <c r="N6" s="53"/>
      <c r="O6" s="53"/>
      <c r="P6" s="53"/>
    </row>
    <row r="7" spans="1:16" s="2" customFormat="1" ht="30" customHeight="1" x14ac:dyDescent="0.15">
      <c r="A7" s="11" t="s">
        <v>7</v>
      </c>
      <c r="B7" s="40">
        <v>43820020</v>
      </c>
      <c r="C7" s="20">
        <v>43329327</v>
      </c>
      <c r="D7" s="41">
        <v>28.1</v>
      </c>
      <c r="E7" s="42">
        <v>44444513</v>
      </c>
      <c r="F7" s="42">
        <v>43414248</v>
      </c>
      <c r="G7" s="43">
        <v>28.1</v>
      </c>
      <c r="H7" s="42">
        <v>45617331</v>
      </c>
      <c r="I7" s="10"/>
    </row>
    <row r="8" spans="1:16" s="2" customFormat="1" ht="30" customHeight="1" x14ac:dyDescent="0.15">
      <c r="A8" s="11" t="s">
        <v>8</v>
      </c>
      <c r="B8" s="40">
        <v>1092075</v>
      </c>
      <c r="C8" s="20">
        <v>1096547</v>
      </c>
      <c r="D8" s="41">
        <v>0.7</v>
      </c>
      <c r="E8" s="42">
        <v>1197507</v>
      </c>
      <c r="F8" s="42">
        <v>1130861</v>
      </c>
      <c r="G8" s="43">
        <v>0.7</v>
      </c>
      <c r="H8" s="42">
        <v>1160093</v>
      </c>
      <c r="I8" s="10"/>
    </row>
    <row r="9" spans="1:16" s="2" customFormat="1" ht="30" customHeight="1" x14ac:dyDescent="0.15">
      <c r="A9" s="11" t="s">
        <v>9</v>
      </c>
      <c r="B9" s="40">
        <v>12755</v>
      </c>
      <c r="C9" s="20">
        <v>10569</v>
      </c>
      <c r="D9" s="41">
        <v>0</v>
      </c>
      <c r="E9" s="42">
        <v>10036</v>
      </c>
      <c r="F9" s="42">
        <v>13778</v>
      </c>
      <c r="G9" s="43">
        <v>0</v>
      </c>
      <c r="H9" s="42">
        <v>30742</v>
      </c>
      <c r="I9" s="10"/>
    </row>
    <row r="10" spans="1:16" s="2" customFormat="1" ht="30" customHeight="1" x14ac:dyDescent="0.15">
      <c r="A10" s="11" t="s">
        <v>10</v>
      </c>
      <c r="B10" s="40">
        <v>141861</v>
      </c>
      <c r="C10" s="20">
        <v>116471</v>
      </c>
      <c r="D10" s="41">
        <v>0.1</v>
      </c>
      <c r="E10" s="42">
        <v>141861</v>
      </c>
      <c r="F10" s="42">
        <v>168292</v>
      </c>
      <c r="G10" s="43">
        <v>0.1</v>
      </c>
      <c r="H10" s="42">
        <v>152908</v>
      </c>
      <c r="I10" s="10"/>
    </row>
    <row r="11" spans="1:16" s="2" customFormat="1" ht="30" customHeight="1" x14ac:dyDescent="0.15">
      <c r="A11" s="12" t="s">
        <v>11</v>
      </c>
      <c r="B11" s="40">
        <v>160374</v>
      </c>
      <c r="C11" s="20">
        <v>156464</v>
      </c>
      <c r="D11" s="41">
        <v>0.1</v>
      </c>
      <c r="E11" s="42">
        <v>160374</v>
      </c>
      <c r="F11" s="42">
        <v>260697</v>
      </c>
      <c r="G11" s="43">
        <v>0.2</v>
      </c>
      <c r="H11" s="42">
        <v>243818</v>
      </c>
      <c r="I11" s="10"/>
    </row>
    <row r="12" spans="1:16" s="2" customFormat="1" ht="30" customHeight="1" x14ac:dyDescent="0.15">
      <c r="A12" s="11" t="s">
        <v>12</v>
      </c>
      <c r="B12" s="40">
        <v>583965</v>
      </c>
      <c r="C12" s="20">
        <v>591211</v>
      </c>
      <c r="D12" s="41">
        <v>0.4</v>
      </c>
      <c r="E12" s="42">
        <v>618015</v>
      </c>
      <c r="F12" s="42">
        <v>633442</v>
      </c>
      <c r="G12" s="43">
        <v>0.4</v>
      </c>
      <c r="H12" s="42">
        <v>639291</v>
      </c>
      <c r="I12" s="10"/>
    </row>
    <row r="13" spans="1:16" s="2" customFormat="1" ht="30" customHeight="1" x14ac:dyDescent="0.15">
      <c r="A13" s="11" t="s">
        <v>13</v>
      </c>
      <c r="B13" s="40">
        <v>8998019</v>
      </c>
      <c r="C13" s="20">
        <v>8172776</v>
      </c>
      <c r="D13" s="41">
        <v>5.3</v>
      </c>
      <c r="E13" s="42">
        <v>8935032</v>
      </c>
      <c r="F13" s="42">
        <v>8319000</v>
      </c>
      <c r="G13" s="43">
        <v>5.4</v>
      </c>
      <c r="H13" s="42">
        <v>8935032</v>
      </c>
      <c r="I13" s="10"/>
    </row>
    <row r="14" spans="1:16" s="2" customFormat="1" ht="30" customHeight="1" x14ac:dyDescent="0.15">
      <c r="A14" s="12" t="s">
        <v>14</v>
      </c>
      <c r="B14" s="40">
        <v>56162</v>
      </c>
      <c r="C14" s="20">
        <v>52622</v>
      </c>
      <c r="D14" s="41">
        <v>0</v>
      </c>
      <c r="E14" s="42">
        <v>53394</v>
      </c>
      <c r="F14" s="42">
        <v>52218</v>
      </c>
      <c r="G14" s="43">
        <v>0</v>
      </c>
      <c r="H14" s="42">
        <v>53052</v>
      </c>
      <c r="I14" s="10"/>
    </row>
    <row r="15" spans="1:16" s="2" customFormat="1" ht="30" customHeight="1" x14ac:dyDescent="0.15">
      <c r="A15" s="12" t="s">
        <v>15</v>
      </c>
      <c r="B15" s="44">
        <v>0</v>
      </c>
      <c r="C15" s="21">
        <v>0</v>
      </c>
      <c r="D15" s="45">
        <v>0</v>
      </c>
      <c r="E15" s="46">
        <v>0</v>
      </c>
      <c r="F15" s="46">
        <v>0</v>
      </c>
      <c r="G15" s="47">
        <v>0</v>
      </c>
      <c r="H15" s="46">
        <v>0</v>
      </c>
      <c r="I15" s="10"/>
    </row>
    <row r="16" spans="1:16" s="2" customFormat="1" ht="30" customHeight="1" x14ac:dyDescent="0.15">
      <c r="A16" s="12" t="s">
        <v>16</v>
      </c>
      <c r="B16" s="44">
        <v>0</v>
      </c>
      <c r="C16" s="21">
        <v>0</v>
      </c>
      <c r="D16" s="45">
        <v>0</v>
      </c>
      <c r="E16" s="46">
        <v>0</v>
      </c>
      <c r="F16" s="46">
        <v>0</v>
      </c>
      <c r="G16" s="47">
        <v>0</v>
      </c>
      <c r="H16" s="46">
        <v>0</v>
      </c>
      <c r="I16" s="10"/>
    </row>
    <row r="17" spans="1:9" s="2" customFormat="1" ht="30" customHeight="1" x14ac:dyDescent="0.15">
      <c r="A17" s="13" t="s">
        <v>17</v>
      </c>
      <c r="B17" s="40">
        <v>53958</v>
      </c>
      <c r="C17" s="20">
        <v>62076</v>
      </c>
      <c r="D17" s="41">
        <v>0</v>
      </c>
      <c r="E17" s="42">
        <v>61463</v>
      </c>
      <c r="F17" s="42">
        <v>70985</v>
      </c>
      <c r="G17" s="43">
        <v>0.1</v>
      </c>
      <c r="H17" s="42">
        <v>77259</v>
      </c>
      <c r="I17" s="10"/>
    </row>
    <row r="18" spans="1:9" s="2" customFormat="1" ht="30" customHeight="1" x14ac:dyDescent="0.15">
      <c r="A18" s="12" t="s">
        <v>18</v>
      </c>
      <c r="B18" s="40">
        <v>3009</v>
      </c>
      <c r="C18" s="20">
        <v>2911</v>
      </c>
      <c r="D18" s="41">
        <v>0</v>
      </c>
      <c r="E18" s="42">
        <v>2911</v>
      </c>
      <c r="F18" s="42">
        <v>2877</v>
      </c>
      <c r="G18" s="43">
        <v>0</v>
      </c>
      <c r="H18" s="42">
        <v>2877</v>
      </c>
      <c r="I18" s="10"/>
    </row>
    <row r="19" spans="1:9" s="2" customFormat="1" ht="30" customHeight="1" x14ac:dyDescent="0.15">
      <c r="A19" s="14" t="s">
        <v>19</v>
      </c>
      <c r="B19" s="40">
        <v>331375</v>
      </c>
      <c r="C19" s="20">
        <v>345857</v>
      </c>
      <c r="D19" s="41">
        <v>0.2</v>
      </c>
      <c r="E19" s="42">
        <v>1584960</v>
      </c>
      <c r="F19" s="42">
        <v>1587218</v>
      </c>
      <c r="G19" s="43">
        <v>1</v>
      </c>
      <c r="H19" s="42">
        <v>271751</v>
      </c>
      <c r="I19" s="10"/>
    </row>
    <row r="20" spans="1:9" s="2" customFormat="1" ht="30" customHeight="1" x14ac:dyDescent="0.15">
      <c r="A20" s="11" t="s">
        <v>20</v>
      </c>
      <c r="B20" s="40">
        <v>21767000</v>
      </c>
      <c r="C20" s="20">
        <v>24898881</v>
      </c>
      <c r="D20" s="41">
        <v>16.2</v>
      </c>
      <c r="E20" s="42">
        <v>23972000</v>
      </c>
      <c r="F20" s="42">
        <v>25865745</v>
      </c>
      <c r="G20" s="43">
        <v>16.7</v>
      </c>
      <c r="H20" s="42">
        <v>25358000</v>
      </c>
      <c r="I20" s="10"/>
    </row>
    <row r="21" spans="1:9" s="2" customFormat="1" ht="30" customHeight="1" x14ac:dyDescent="0.15">
      <c r="A21" s="12" t="s">
        <v>21</v>
      </c>
      <c r="B21" s="40">
        <v>63000</v>
      </c>
      <c r="C21" s="20">
        <v>51871</v>
      </c>
      <c r="D21" s="41">
        <v>0</v>
      </c>
      <c r="E21" s="42">
        <v>61000</v>
      </c>
      <c r="F21" s="42">
        <v>46849</v>
      </c>
      <c r="G21" s="43">
        <v>0</v>
      </c>
      <c r="H21" s="42">
        <v>57417</v>
      </c>
      <c r="I21" s="10"/>
    </row>
    <row r="22" spans="1:9" s="2" customFormat="1" ht="30" customHeight="1" x14ac:dyDescent="0.15">
      <c r="A22" s="11" t="s">
        <v>22</v>
      </c>
      <c r="B22" s="40">
        <v>447021</v>
      </c>
      <c r="C22" s="20">
        <v>462940</v>
      </c>
      <c r="D22" s="41">
        <v>0.3</v>
      </c>
      <c r="E22" s="42">
        <v>421632</v>
      </c>
      <c r="F22" s="42">
        <v>412857</v>
      </c>
      <c r="G22" s="43">
        <v>0.3</v>
      </c>
      <c r="H22" s="42">
        <v>383069</v>
      </c>
      <c r="I22" s="10"/>
    </row>
    <row r="23" spans="1:9" s="2" customFormat="1" ht="30" customHeight="1" x14ac:dyDescent="0.15">
      <c r="A23" s="11" t="s">
        <v>23</v>
      </c>
      <c r="B23" s="40">
        <v>2230744</v>
      </c>
      <c r="C23" s="20">
        <v>2187182</v>
      </c>
      <c r="D23" s="41">
        <v>1.4</v>
      </c>
      <c r="E23" s="42">
        <v>2285452</v>
      </c>
      <c r="F23" s="42">
        <v>2178234</v>
      </c>
      <c r="G23" s="43">
        <v>1.4</v>
      </c>
      <c r="H23" s="42">
        <v>2279809</v>
      </c>
      <c r="I23" s="10"/>
    </row>
    <row r="24" spans="1:9" s="2" customFormat="1" ht="30" customHeight="1" x14ac:dyDescent="0.15">
      <c r="A24" s="11" t="s">
        <v>24</v>
      </c>
      <c r="B24" s="40">
        <v>23487714</v>
      </c>
      <c r="C24" s="20">
        <v>31776324</v>
      </c>
      <c r="D24" s="41">
        <v>20.7</v>
      </c>
      <c r="E24" s="42">
        <v>23473713</v>
      </c>
      <c r="F24" s="42">
        <v>29320916</v>
      </c>
      <c r="G24" s="43">
        <v>19</v>
      </c>
      <c r="H24" s="42">
        <v>26567715</v>
      </c>
      <c r="I24" s="10"/>
    </row>
    <row r="25" spans="1:9" s="2" customFormat="1" ht="30" customHeight="1" x14ac:dyDescent="0.15">
      <c r="A25" s="11" t="s">
        <v>25</v>
      </c>
      <c r="B25" s="40">
        <v>10346158</v>
      </c>
      <c r="C25" s="20">
        <v>11635298</v>
      </c>
      <c r="D25" s="41">
        <v>7.6</v>
      </c>
      <c r="E25" s="42">
        <v>10366755</v>
      </c>
      <c r="F25" s="42">
        <v>10654659</v>
      </c>
      <c r="G25" s="43">
        <v>6.9</v>
      </c>
      <c r="H25" s="42">
        <v>10493969</v>
      </c>
      <c r="I25" s="10"/>
    </row>
    <row r="26" spans="1:9" s="2" customFormat="1" ht="30" customHeight="1" x14ac:dyDescent="0.15">
      <c r="A26" s="11" t="s">
        <v>26</v>
      </c>
      <c r="B26" s="40">
        <v>188179</v>
      </c>
      <c r="C26" s="20">
        <v>241069</v>
      </c>
      <c r="D26" s="41">
        <v>0.2</v>
      </c>
      <c r="E26" s="42">
        <v>185562</v>
      </c>
      <c r="F26" s="42">
        <v>239641</v>
      </c>
      <c r="G26" s="43">
        <v>0.1</v>
      </c>
      <c r="H26" s="42">
        <v>207244</v>
      </c>
      <c r="I26" s="10"/>
    </row>
    <row r="27" spans="1:9" s="2" customFormat="1" ht="30" customHeight="1" x14ac:dyDescent="0.15">
      <c r="A27" s="11" t="s">
        <v>27</v>
      </c>
      <c r="B27" s="40">
        <v>602895</v>
      </c>
      <c r="C27" s="20">
        <v>548254</v>
      </c>
      <c r="D27" s="41">
        <v>0.4</v>
      </c>
      <c r="E27" s="42">
        <v>474913</v>
      </c>
      <c r="F27" s="42">
        <v>2165958</v>
      </c>
      <c r="G27" s="43">
        <v>1.4</v>
      </c>
      <c r="H27" s="42">
        <v>2511205</v>
      </c>
      <c r="I27" s="10"/>
    </row>
    <row r="28" spans="1:9" s="2" customFormat="1" ht="30" customHeight="1" x14ac:dyDescent="0.15">
      <c r="A28" s="11" t="s">
        <v>28</v>
      </c>
      <c r="B28" s="40">
        <v>4358676</v>
      </c>
      <c r="C28" s="20">
        <v>4934713</v>
      </c>
      <c r="D28" s="41">
        <v>3.2</v>
      </c>
      <c r="E28" s="42">
        <v>4339007</v>
      </c>
      <c r="F28" s="42">
        <v>5282751</v>
      </c>
      <c r="G28" s="43">
        <v>3.4</v>
      </c>
      <c r="H28" s="42">
        <v>3007707</v>
      </c>
      <c r="I28" s="10"/>
    </row>
    <row r="29" spans="1:9" s="2" customFormat="1" ht="30" customHeight="1" x14ac:dyDescent="0.15">
      <c r="A29" s="11" t="s">
        <v>29</v>
      </c>
      <c r="B29" s="40">
        <v>700000</v>
      </c>
      <c r="C29" s="20">
        <v>2223592</v>
      </c>
      <c r="D29" s="41">
        <v>1.5</v>
      </c>
      <c r="E29" s="42">
        <v>700000</v>
      </c>
      <c r="F29" s="42">
        <v>2465361</v>
      </c>
      <c r="G29" s="43">
        <v>1.6</v>
      </c>
      <c r="H29" s="42">
        <v>700000</v>
      </c>
      <c r="I29" s="10"/>
    </row>
    <row r="30" spans="1:9" s="2" customFormat="1" ht="30" customHeight="1" x14ac:dyDescent="0.15">
      <c r="A30" s="11" t="s">
        <v>30</v>
      </c>
      <c r="B30" s="40">
        <v>8286140</v>
      </c>
      <c r="C30" s="20">
        <v>7918955</v>
      </c>
      <c r="D30" s="41">
        <v>5.0999999999999996</v>
      </c>
      <c r="E30" s="42">
        <v>8142300</v>
      </c>
      <c r="F30" s="42">
        <v>8172462</v>
      </c>
      <c r="G30" s="43">
        <v>5.3</v>
      </c>
      <c r="H30" s="42">
        <v>9143411</v>
      </c>
      <c r="I30" s="10"/>
    </row>
    <row r="31" spans="1:9" s="2" customFormat="1" ht="30" customHeight="1" thickBot="1" x14ac:dyDescent="0.2">
      <c r="A31" s="15" t="s">
        <v>31</v>
      </c>
      <c r="B31" s="48">
        <v>13338900</v>
      </c>
      <c r="C31" s="22">
        <v>13121600</v>
      </c>
      <c r="D31" s="49">
        <v>8.5</v>
      </c>
      <c r="E31" s="50">
        <v>12357600</v>
      </c>
      <c r="F31" s="50">
        <v>12123790</v>
      </c>
      <c r="G31" s="51">
        <v>7.9</v>
      </c>
      <c r="H31" s="50">
        <v>10496300</v>
      </c>
      <c r="I31" s="10"/>
    </row>
    <row r="32" spans="1:9" s="2" customFormat="1" ht="18" customHeight="1" x14ac:dyDescent="0.15">
      <c r="A32" s="2" t="s">
        <v>32</v>
      </c>
      <c r="B32" s="16"/>
      <c r="F32" s="4"/>
      <c r="G32" s="5"/>
      <c r="H32" s="4"/>
    </row>
    <row r="33" spans="1:1" s="2" customFormat="1" ht="18" customHeight="1" x14ac:dyDescent="0.15">
      <c r="A33" s="2" t="s">
        <v>33</v>
      </c>
    </row>
    <row r="34" spans="1:1" s="2" customFormat="1" ht="18" customHeight="1" x14ac:dyDescent="0.15">
      <c r="A34" s="2" t="s">
        <v>34</v>
      </c>
    </row>
  </sheetData>
  <mergeCells count="4">
    <mergeCell ref="A1:H1"/>
    <mergeCell ref="A4:A5"/>
    <mergeCell ref="B4:D4"/>
    <mergeCell ref="E4:G4"/>
  </mergeCells>
  <phoneticPr fontId="3"/>
  <printOptions horizontalCentered="1"/>
  <pageMargins left="0.39370078740157483" right="0.39370078740157483" top="0.78740157480314965" bottom="0.78740157480314965" header="0.31496062992125984" footer="0.51181102362204722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R07版</vt:lpstr>
      <vt:lpstr>'R07版'!Print_Area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inecx</dc:creator>
  <cp:lastModifiedBy>千葉　純貴</cp:lastModifiedBy>
  <dcterms:created xsi:type="dcterms:W3CDTF">2023-02-13T01:08:20Z</dcterms:created>
  <dcterms:modified xsi:type="dcterms:W3CDTF">2026-03-30T05:12:20Z</dcterms:modified>
</cp:coreProperties>
</file>