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統計書\R7年度\ホームページ\17財政・選挙\1最新\"/>
    </mc:Choice>
  </mc:AlternateContent>
  <bookViews>
    <workbookView xWindow="0" yWindow="0" windowWidth="20490" windowHeight="7770"/>
  </bookViews>
  <sheets>
    <sheet name="R07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<sst xmlns="http://schemas.openxmlformats.org/spreadsheetml/2006/main" count="29" uniqueCount="20">
  <si>
    <t>１８０　公 営 企 業 会 計 予 算 お よ び 決 算</t>
    <rPh sb="4" eb="5">
      <t>コウ</t>
    </rPh>
    <rPh sb="6" eb="7">
      <t>エイ</t>
    </rPh>
    <rPh sb="8" eb="9">
      <t>クワダ</t>
    </rPh>
    <rPh sb="10" eb="11">
      <t>ギョウ</t>
    </rPh>
    <rPh sb="12" eb="13">
      <t>カイ</t>
    </rPh>
    <rPh sb="14" eb="15">
      <t>ケイ</t>
    </rPh>
    <phoneticPr fontId="3"/>
  </si>
  <si>
    <t>単位：千円、％</t>
    <rPh sb="0" eb="2">
      <t>タンイ</t>
    </rPh>
    <rPh sb="3" eb="5">
      <t>センエン</t>
    </rPh>
    <phoneticPr fontId="3"/>
  </si>
  <si>
    <t>区分</t>
    <rPh sb="0" eb="2">
      <t>クブン</t>
    </rPh>
    <phoneticPr fontId="3"/>
  </si>
  <si>
    <t>当初予算額</t>
    <rPh sb="0" eb="2">
      <t>トウショ</t>
    </rPh>
    <rPh sb="2" eb="5">
      <t>ヨサンガク</t>
    </rPh>
    <phoneticPr fontId="3"/>
  </si>
  <si>
    <t>決算額</t>
    <rPh sb="0" eb="2">
      <t>ケッサン</t>
    </rPh>
    <rPh sb="2" eb="3">
      <t>ガク</t>
    </rPh>
    <phoneticPr fontId="3"/>
  </si>
  <si>
    <t>当初予算額</t>
    <rPh sb="0" eb="2">
      <t>トウショ</t>
    </rPh>
    <rPh sb="2" eb="4">
      <t>ヨサン</t>
    </rPh>
    <rPh sb="4" eb="5">
      <t>ガク</t>
    </rPh>
    <phoneticPr fontId="3"/>
  </si>
  <si>
    <t>対前年度比</t>
  </si>
  <si>
    <t>水道事業</t>
    <rPh sb="0" eb="2">
      <t>スイドウ</t>
    </rPh>
    <rPh sb="2" eb="4">
      <t>ジギョウ</t>
    </rPh>
    <phoneticPr fontId="3"/>
  </si>
  <si>
    <t>収益的収入</t>
    <rPh sb="0" eb="3">
      <t>シュウエキテキ</t>
    </rPh>
    <rPh sb="3" eb="5">
      <t>シュウニュウ</t>
    </rPh>
    <phoneticPr fontId="3"/>
  </si>
  <si>
    <t>収益的支出</t>
    <rPh sb="0" eb="3">
      <t>シュウエキテキ</t>
    </rPh>
    <rPh sb="3" eb="5">
      <t>シシュツ</t>
    </rPh>
    <phoneticPr fontId="3"/>
  </si>
  <si>
    <t>資本的収入</t>
    <rPh sb="0" eb="3">
      <t>シホンテキ</t>
    </rPh>
    <rPh sb="3" eb="5">
      <t>シュウニュウ</t>
    </rPh>
    <phoneticPr fontId="3"/>
  </si>
  <si>
    <t>資本的支出</t>
    <rPh sb="0" eb="3">
      <t>シホンテキ</t>
    </rPh>
    <rPh sb="3" eb="5">
      <t>シシュツ</t>
    </rPh>
    <phoneticPr fontId="3"/>
  </si>
  <si>
    <t>下水道事業</t>
    <rPh sb="0" eb="3">
      <t>ゲスイドウ</t>
    </rPh>
    <rPh sb="3" eb="5">
      <t>ジギョウ</t>
    </rPh>
    <phoneticPr fontId="2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</si>
  <si>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2"/>
  </si>
  <si>
    <t>収益的収入</t>
    <rPh sb="0" eb="3">
      <t>シュウエキテキ</t>
    </rPh>
    <rPh sb="3" eb="5">
      <t>シュウニュウ</t>
    </rPh>
    <phoneticPr fontId="2"/>
  </si>
  <si>
    <t>収益的支出</t>
    <rPh sb="0" eb="3">
      <t>シュウエキテキ</t>
    </rPh>
    <rPh sb="3" eb="5">
      <t>シシュツ</t>
    </rPh>
    <phoneticPr fontId="2"/>
  </si>
  <si>
    <t>　資料　秋田市財政課</t>
    <rPh sb="1" eb="3">
      <t>シリョウ</t>
    </rPh>
    <rPh sb="4" eb="7">
      <t>アキタシ</t>
    </rPh>
    <rPh sb="7" eb="9">
      <t>ザイセイ</t>
    </rPh>
    <rPh sb="9" eb="10">
      <t>カ</t>
    </rPh>
    <phoneticPr fontId="3"/>
  </si>
  <si>
    <t>６</t>
    <phoneticPr fontId="2"/>
  </si>
  <si>
    <t>令和５年度</t>
    <rPh sb="0" eb="2">
      <t>レイワ</t>
    </rPh>
    <rPh sb="3" eb="5">
      <t>ネンド</t>
    </rPh>
    <phoneticPr fontId="2"/>
  </si>
  <si>
    <t>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</si>
</sst>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#,##0_);[Red]\(#,##0\)"/>
    <numFmt numFmtId="179" formatCode="0.0_);[Red]\(0.0\)"/>
    <numFmt numFmtId="180" formatCode="#,##0.0_);[Red]\(#,##0.0\)"/>
  </numFmts>
  <fonts count="10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 vertical="center" wrapText="1" justifyLastLine="1" shrinkToFit="1"/>
    </xf>
    <xf numFmtId="176" fontId="5" fillId="0" borderId="14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7" fontId="5" fillId="0" borderId="15" xfId="0" applyNumberFormat="1" applyFont="1" applyFill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6" fontId="6" fillId="0" borderId="15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7" fontId="6" fillId="0" borderId="15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5" xfId="0" applyFont="1" applyFill="1" applyBorder="1" applyAlignment="1">
      <alignment vertical="center" justifyLastLine="1"/>
    </xf>
    <xf numFmtId="0" fontId="6" fillId="0" borderId="22" xfId="0" applyFont="1" applyFill="1" applyBorder="1" applyAlignment="1">
      <alignment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8" fillId="0" borderId="8" xfId="0" applyFont="1" applyFill="1" applyBorder="1" applyAlignment="1">
      <alignment horizontal="distributed" vertical="center" wrapText="1" justifyLastLine="1" shrinkToFit="1"/>
    </xf>
    <xf numFmtId="0" fontId="7" fillId="0" borderId="7" xfId="0" applyFont="1" applyFill="1" applyBorder="1" applyAlignment="1">
      <alignment horizontal="distributed" vertical="center" wrapText="1" justifyLastLine="1" shrinkToFit="1"/>
    </xf>
    <xf numFmtId="0" fontId="4" fillId="0" borderId="0" xfId="0" applyFont="1" applyBorder="1" applyAlignment="1">
      <alignment vertical="center"/>
    </xf>
    <xf numFmtId="176" fontId="5" fillId="0" borderId="8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distributed" textRotation="255" justifyLastLine="1"/>
    </xf>
    <xf numFmtId="0" fontId="5" fillId="0" borderId="6" xfId="0" applyFont="1" applyBorder="1" applyAlignment="1">
      <alignment horizontal="center" vertical="distributed" textRotation="255" justifyLastLine="1"/>
    </xf>
    <xf numFmtId="0" fontId="5" fillId="0" borderId="11" xfId="0" applyFont="1" applyBorder="1" applyAlignment="1">
      <alignment horizontal="center" vertical="distributed" textRotation="255" justifyLastLine="1"/>
    </xf>
    <xf numFmtId="0" fontId="9" fillId="0" borderId="6" xfId="0" applyFont="1" applyBorder="1" applyAlignment="1">
      <alignment horizontal="center" vertical="distributed" textRotation="255" justifyLastLine="1"/>
    </xf>
    <xf numFmtId="0" fontId="5" fillId="0" borderId="17" xfId="0" applyFont="1" applyBorder="1" applyAlignment="1">
      <alignment horizontal="center" vertical="distributed" textRotation="255" justifyLastLine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distributed" vertical="center" justifyLastLine="1"/>
    </xf>
    <xf numFmtId="0" fontId="0" fillId="0" borderId="3" xfId="0" applyBorder="1"/>
    <xf numFmtId="0" fontId="0" fillId="0" borderId="0" xfId="0"/>
    <xf numFmtId="0" fontId="0" fillId="0" borderId="6" xfId="0" applyBorder="1"/>
    <xf numFmtId="0" fontId="0" fillId="0" borderId="10" xfId="0" applyBorder="1"/>
    <xf numFmtId="0" fontId="0" fillId="0" borderId="11" xfId="0" applyBorder="1"/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justifyLastLine="1"/>
    </xf>
    <xf numFmtId="0" fontId="5" fillId="0" borderId="16" xfId="0" applyFont="1" applyFill="1" applyBorder="1" applyAlignment="1">
      <alignment horizontal="center" vertical="center" justifyLastLine="1"/>
    </xf>
    <xf numFmtId="0" fontId="5" fillId="0" borderId="8" xfId="0" applyFont="1" applyFill="1" applyBorder="1" applyAlignment="1">
      <alignment horizontal="center" vertical="center" justifyLastLine="1"/>
    </xf>
    <xf numFmtId="0" fontId="5" fillId="0" borderId="14" xfId="0" applyFont="1" applyFill="1" applyBorder="1" applyAlignment="1">
      <alignment horizontal="center" vertical="center" justifyLastLine="1"/>
    </xf>
    <xf numFmtId="0" fontId="6" fillId="0" borderId="13" xfId="0" applyFont="1" applyFill="1" applyBorder="1" applyAlignment="1">
      <alignment horizontal="center" vertical="center" justifyLastLine="1"/>
    </xf>
    <xf numFmtId="0" fontId="6" fillId="0" borderId="7" xfId="0" applyFont="1" applyFill="1" applyBorder="1" applyAlignment="1">
      <alignment horizontal="center" vertical="center" justifyLastLine="1"/>
    </xf>
    <xf numFmtId="0" fontId="6" fillId="0" borderId="21" xfId="0" applyFont="1" applyFill="1" applyBorder="1" applyAlignment="1">
      <alignment horizontal="center" vertical="center" justifyLastLine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justifyLastLine="1"/>
    </xf>
    <xf numFmtId="178" fontId="6" fillId="0" borderId="0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zoomScaleNormal="100" zoomScaleSheetLayoutView="110" workbookViewId="0">
      <selection sqref="A1:I1"/>
    </sheetView>
  </sheetViews>
  <sheetFormatPr defaultRowHeight="12.75" x14ac:dyDescent="0.15"/>
  <cols>
    <col min="1" max="1" width="4.625" style="2" customWidth="1"/>
    <col min="2" max="2" width="10.625" style="2" customWidth="1"/>
    <col min="3" max="4" width="13.625" style="2" customWidth="1"/>
    <col min="5" max="5" width="9.5" style="2" customWidth="1"/>
    <col min="6" max="7" width="13.625" style="2" customWidth="1"/>
    <col min="8" max="8" width="9.5" style="2" bestFit="1" customWidth="1"/>
    <col min="9" max="9" width="15.625" style="2" customWidth="1"/>
    <col min="10" max="10" width="10.625" style="2" customWidth="1"/>
    <col min="11" max="11" width="6" style="2" customWidth="1"/>
    <col min="12" max="12" width="15" style="2" customWidth="1"/>
    <col min="13" max="16384" width="9" style="2"/>
  </cols>
  <sheetData>
    <row r="1" spans="1:12" ht="20.100000000000001" customHeight="1" x14ac:dyDescent="0.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</row>
    <row r="2" spans="1:12" s="4" customFormat="1" ht="15.9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4" customFormat="1" ht="18" customHeight="1" thickBot="1" x14ac:dyDescent="0.2">
      <c r="H3" s="5"/>
      <c r="I3" s="5" t="s">
        <v>1</v>
      </c>
      <c r="J3" s="6"/>
    </row>
    <row r="4" spans="1:12" s="4" customFormat="1" ht="18" customHeight="1" x14ac:dyDescent="0.15">
      <c r="A4" s="47" t="s">
        <v>2</v>
      </c>
      <c r="B4" s="48"/>
      <c r="C4" s="53" t="s">
        <v>18</v>
      </c>
      <c r="D4" s="54"/>
      <c r="E4" s="54"/>
      <c r="F4" s="55" t="s">
        <v>17</v>
      </c>
      <c r="G4" s="55"/>
      <c r="H4" s="56"/>
      <c r="I4" s="64" t="s">
        <v>19</v>
      </c>
      <c r="J4" s="7"/>
      <c r="K4" s="7"/>
    </row>
    <row r="5" spans="1:12" s="4" customFormat="1" ht="18" customHeight="1" x14ac:dyDescent="0.15">
      <c r="A5" s="49"/>
      <c r="B5" s="50"/>
      <c r="C5" s="57" t="s">
        <v>3</v>
      </c>
      <c r="D5" s="59" t="s">
        <v>4</v>
      </c>
      <c r="E5" s="31"/>
      <c r="F5" s="63" t="s">
        <v>5</v>
      </c>
      <c r="G5" s="61" t="s">
        <v>4</v>
      </c>
      <c r="H5" s="32"/>
      <c r="I5" s="61" t="s">
        <v>5</v>
      </c>
      <c r="J5" s="8"/>
      <c r="K5" s="8"/>
    </row>
    <row r="6" spans="1:12" s="4" customFormat="1" ht="18" customHeight="1" x14ac:dyDescent="0.15">
      <c r="A6" s="51"/>
      <c r="B6" s="52"/>
      <c r="C6" s="58"/>
      <c r="D6" s="60"/>
      <c r="E6" s="36" t="s">
        <v>6</v>
      </c>
      <c r="F6" s="62"/>
      <c r="G6" s="62"/>
      <c r="H6" s="37" t="s">
        <v>6</v>
      </c>
      <c r="I6" s="65"/>
      <c r="J6" s="9"/>
      <c r="K6" s="10"/>
    </row>
    <row r="7" spans="1:12" s="4" customFormat="1" ht="27.95" customHeight="1" x14ac:dyDescent="0.15">
      <c r="A7" s="41" t="s">
        <v>7</v>
      </c>
      <c r="B7" s="33" t="s">
        <v>8</v>
      </c>
      <c r="C7" s="39">
        <v>7705335</v>
      </c>
      <c r="D7" s="40">
        <v>7607368</v>
      </c>
      <c r="E7" s="13">
        <v>99.3</v>
      </c>
      <c r="F7" s="23">
        <v>7651183</v>
      </c>
      <c r="G7" s="23">
        <v>7831227</v>
      </c>
      <c r="H7" s="26">
        <f>ROUND(G7/D7*100,1)</f>
        <v>102.9</v>
      </c>
      <c r="I7" s="23">
        <v>7667253</v>
      </c>
      <c r="J7" s="14"/>
      <c r="K7" s="15"/>
    </row>
    <row r="8" spans="1:12" s="4" customFormat="1" ht="27.95" customHeight="1" x14ac:dyDescent="0.15">
      <c r="A8" s="42"/>
      <c r="B8" s="33" t="s">
        <v>9</v>
      </c>
      <c r="C8" s="11">
        <v>7372660</v>
      </c>
      <c r="D8" s="12">
        <v>6560978</v>
      </c>
      <c r="E8" s="16">
        <v>100.2</v>
      </c>
      <c r="F8" s="24">
        <v>7360251</v>
      </c>
      <c r="G8" s="24">
        <v>6740547</v>
      </c>
      <c r="H8" s="27">
        <f t="shared" ref="H8:H18" si="0">ROUND(G8/D8*100,1)</f>
        <v>102.7</v>
      </c>
      <c r="I8" s="24">
        <v>7360238</v>
      </c>
      <c r="J8" s="14"/>
      <c r="K8" s="15"/>
    </row>
    <row r="9" spans="1:12" s="4" customFormat="1" ht="27.95" customHeight="1" x14ac:dyDescent="0.15">
      <c r="A9" s="42"/>
      <c r="B9" s="33" t="s">
        <v>10</v>
      </c>
      <c r="C9" s="11">
        <v>3456677</v>
      </c>
      <c r="D9" s="12">
        <v>2851100</v>
      </c>
      <c r="E9" s="16">
        <v>174.4</v>
      </c>
      <c r="F9" s="24">
        <v>7891161</v>
      </c>
      <c r="G9" s="24">
        <v>5112580</v>
      </c>
      <c r="H9" s="27">
        <f t="shared" si="0"/>
        <v>179.3</v>
      </c>
      <c r="I9" s="24">
        <v>6811823</v>
      </c>
      <c r="J9" s="14"/>
      <c r="K9" s="15"/>
    </row>
    <row r="10" spans="1:12" s="4" customFormat="1" ht="27.95" customHeight="1" x14ac:dyDescent="0.15">
      <c r="A10" s="43"/>
      <c r="B10" s="30" t="s">
        <v>11</v>
      </c>
      <c r="C10" s="11">
        <v>7156455</v>
      </c>
      <c r="D10" s="12">
        <v>6468197</v>
      </c>
      <c r="E10" s="16">
        <v>146.1</v>
      </c>
      <c r="F10" s="66">
        <v>11840218</v>
      </c>
      <c r="G10" s="24">
        <v>8559781</v>
      </c>
      <c r="H10" s="27">
        <f t="shared" si="0"/>
        <v>132.30000000000001</v>
      </c>
      <c r="I10" s="66">
        <v>10425567</v>
      </c>
      <c r="J10" s="14"/>
      <c r="K10" s="15"/>
    </row>
    <row r="11" spans="1:12" s="4" customFormat="1" ht="27.95" customHeight="1" x14ac:dyDescent="0.15">
      <c r="A11" s="42" t="s">
        <v>12</v>
      </c>
      <c r="B11" s="34" t="s">
        <v>8</v>
      </c>
      <c r="C11" s="11">
        <v>10601949</v>
      </c>
      <c r="D11" s="12">
        <v>10691082</v>
      </c>
      <c r="E11" s="16">
        <v>100.2</v>
      </c>
      <c r="F11" s="24">
        <v>10679731</v>
      </c>
      <c r="G11" s="24">
        <v>10562789</v>
      </c>
      <c r="H11" s="27">
        <f t="shared" si="0"/>
        <v>98.8</v>
      </c>
      <c r="I11" s="24">
        <v>10922012</v>
      </c>
      <c r="J11" s="14"/>
      <c r="K11" s="17"/>
    </row>
    <row r="12" spans="1:12" s="4" customFormat="1" ht="27.95" customHeight="1" x14ac:dyDescent="0.15">
      <c r="A12" s="44"/>
      <c r="B12" s="34" t="s">
        <v>9</v>
      </c>
      <c r="C12" s="11">
        <v>10427241</v>
      </c>
      <c r="D12" s="12">
        <v>10105794</v>
      </c>
      <c r="E12" s="16">
        <v>102.8</v>
      </c>
      <c r="F12" s="24">
        <v>10537340</v>
      </c>
      <c r="G12" s="24">
        <v>9933309</v>
      </c>
      <c r="H12" s="27">
        <f t="shared" si="0"/>
        <v>98.3</v>
      </c>
      <c r="I12" s="24">
        <v>10444897</v>
      </c>
      <c r="J12" s="14"/>
      <c r="K12" s="17"/>
    </row>
    <row r="13" spans="1:12" s="4" customFormat="1" ht="27.95" customHeight="1" x14ac:dyDescent="0.15">
      <c r="A13" s="44"/>
      <c r="B13" s="34" t="s">
        <v>10</v>
      </c>
      <c r="C13" s="11">
        <v>6542994</v>
      </c>
      <c r="D13" s="12">
        <v>5846935</v>
      </c>
      <c r="E13" s="16">
        <v>113.7</v>
      </c>
      <c r="F13" s="24">
        <v>9618476</v>
      </c>
      <c r="G13" s="24">
        <v>5538587</v>
      </c>
      <c r="H13" s="27">
        <f t="shared" si="0"/>
        <v>94.7</v>
      </c>
      <c r="I13" s="24">
        <v>12007662</v>
      </c>
      <c r="J13" s="14"/>
      <c r="K13" s="17"/>
    </row>
    <row r="14" spans="1:12" s="4" customFormat="1" ht="27.95" customHeight="1" x14ac:dyDescent="0.15">
      <c r="A14" s="44"/>
      <c r="B14" s="34" t="s">
        <v>11</v>
      </c>
      <c r="C14" s="11">
        <v>10634284</v>
      </c>
      <c r="D14" s="12">
        <v>10235775</v>
      </c>
      <c r="E14" s="16">
        <v>110.8</v>
      </c>
      <c r="F14" s="66">
        <v>13904965</v>
      </c>
      <c r="G14" s="24">
        <v>9252810</v>
      </c>
      <c r="H14" s="27">
        <f t="shared" si="0"/>
        <v>90.4</v>
      </c>
      <c r="I14" s="66">
        <v>16432425</v>
      </c>
      <c r="J14" s="14"/>
      <c r="K14" s="18"/>
    </row>
    <row r="15" spans="1:12" s="4" customFormat="1" ht="27.95" customHeight="1" x14ac:dyDescent="0.15">
      <c r="A15" s="41" t="s">
        <v>13</v>
      </c>
      <c r="B15" s="29" t="s">
        <v>14</v>
      </c>
      <c r="C15" s="11">
        <v>564734</v>
      </c>
      <c r="D15" s="12">
        <v>541166</v>
      </c>
      <c r="E15" s="16">
        <v>85.5</v>
      </c>
      <c r="F15" s="24">
        <v>478470</v>
      </c>
      <c r="G15" s="24">
        <v>453383</v>
      </c>
      <c r="H15" s="27">
        <f t="shared" si="0"/>
        <v>83.8</v>
      </c>
      <c r="I15" s="24">
        <v>425428</v>
      </c>
      <c r="J15" s="14"/>
    </row>
    <row r="16" spans="1:12" ht="27.95" customHeight="1" x14ac:dyDescent="0.15">
      <c r="A16" s="42"/>
      <c r="B16" s="34" t="s">
        <v>15</v>
      </c>
      <c r="C16" s="11">
        <v>563678</v>
      </c>
      <c r="D16" s="12">
        <v>521309</v>
      </c>
      <c r="E16" s="16">
        <v>86.5</v>
      </c>
      <c r="F16" s="24">
        <v>477933</v>
      </c>
      <c r="G16" s="24">
        <v>433459</v>
      </c>
      <c r="H16" s="27">
        <f t="shared" si="0"/>
        <v>83.1</v>
      </c>
      <c r="I16" s="24">
        <v>425302</v>
      </c>
      <c r="J16" s="14"/>
      <c r="L16" s="4"/>
    </row>
    <row r="17" spans="1:12" ht="27.95" customHeight="1" x14ac:dyDescent="0.15">
      <c r="A17" s="42"/>
      <c r="B17" s="34" t="s">
        <v>10</v>
      </c>
      <c r="C17" s="11">
        <v>125319</v>
      </c>
      <c r="D17" s="12">
        <v>122280</v>
      </c>
      <c r="E17" s="16">
        <v>82.3</v>
      </c>
      <c r="F17" s="24">
        <v>162687</v>
      </c>
      <c r="G17" s="24">
        <v>119895</v>
      </c>
      <c r="H17" s="27">
        <f t="shared" si="0"/>
        <v>98</v>
      </c>
      <c r="I17" s="24">
        <v>75924</v>
      </c>
      <c r="J17" s="14"/>
      <c r="L17" s="4"/>
    </row>
    <row r="18" spans="1:12" ht="27.95" customHeight="1" thickBot="1" x14ac:dyDescent="0.2">
      <c r="A18" s="45"/>
      <c r="B18" s="35" t="s">
        <v>11</v>
      </c>
      <c r="C18" s="19">
        <v>289632</v>
      </c>
      <c r="D18" s="20">
        <v>300949</v>
      </c>
      <c r="E18" s="21">
        <v>84.9</v>
      </c>
      <c r="F18" s="67">
        <v>289552</v>
      </c>
      <c r="G18" s="25">
        <v>247054</v>
      </c>
      <c r="H18" s="28">
        <f t="shared" si="0"/>
        <v>82.1</v>
      </c>
      <c r="I18" s="67">
        <v>199239</v>
      </c>
      <c r="J18" s="14"/>
      <c r="L18" s="4"/>
    </row>
    <row r="19" spans="1:12" ht="18" customHeight="1" x14ac:dyDescent="0.15">
      <c r="A19" s="22" t="s">
        <v>16</v>
      </c>
      <c r="B19" s="22"/>
      <c r="H19" s="38"/>
    </row>
  </sheetData>
  <mergeCells count="12">
    <mergeCell ref="A7:A10"/>
    <mergeCell ref="A11:A14"/>
    <mergeCell ref="A15:A18"/>
    <mergeCell ref="A1:I1"/>
    <mergeCell ref="A4:B6"/>
    <mergeCell ref="C4:E4"/>
    <mergeCell ref="F4:H4"/>
    <mergeCell ref="C5:C6"/>
    <mergeCell ref="D5:D6"/>
    <mergeCell ref="F5:F6"/>
    <mergeCell ref="G5:G6"/>
    <mergeCell ref="I5:I6"/>
  </mergeCells>
  <phoneticPr fontId="2"/>
  <printOptions horizontalCentered="1"/>
  <pageMargins left="0.39370078740157483" right="0.39370078740157483" top="0.78740157480314965" bottom="0.78740157480314965" header="0.31496062992125984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R07版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千葉　純貴</cp:lastModifiedBy>
  <cp:lastPrinted>2023-04-13T07:29:29Z</cp:lastPrinted>
  <dcterms:created xsi:type="dcterms:W3CDTF">2023-02-13T01:56:35Z</dcterms:created>
  <dcterms:modified xsi:type="dcterms:W3CDTF">2026-03-30T05:51:19Z</dcterms:modified>
</cp:coreProperties>
</file>