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統計書\R7年度\ホームページ\17財政・選挙\1最新\"/>
    </mc:Choice>
  </mc:AlternateContent>
  <bookViews>
    <workbookView xWindow="0" yWindow="0" windowWidth="20490" windowHeight="7770"/>
  </bookViews>
  <sheets>
    <sheet name="R07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W29" i="1"/>
  <c r="U29" i="1"/>
  <c r="S29" i="1"/>
  <c r="M29" i="1"/>
  <c r="K29" i="1"/>
  <c r="I29" i="1"/>
  <c r="G29" i="1"/>
  <c r="E29" i="1"/>
  <c r="C29" i="1"/>
  <c r="Y28" i="1"/>
  <c r="W28" i="1"/>
  <c r="U28" i="1"/>
  <c r="S28" i="1"/>
  <c r="M28" i="1"/>
  <c r="K28" i="1"/>
  <c r="I28" i="1"/>
  <c r="G28" i="1"/>
  <c r="E28" i="1"/>
  <c r="C28" i="1"/>
</calcChain>
</file>

<file path=xl/sharedStrings.xml><?xml version="1.0" encoding="utf-8"?>
<sst xmlns="http://schemas.openxmlformats.org/spreadsheetml/2006/main" count="92" uniqueCount="39">
  <si>
    <t>１８５　譲　与　税　と　交　付　金　（決算）</t>
    <rPh sb="4" eb="5">
      <t>ユズル</t>
    </rPh>
    <rPh sb="6" eb="7">
      <t>クミ</t>
    </rPh>
    <rPh sb="8" eb="9">
      <t>ゼイ</t>
    </rPh>
    <rPh sb="12" eb="13">
      <t>コウ</t>
    </rPh>
    <rPh sb="14" eb="15">
      <t>ヅケ</t>
    </rPh>
    <rPh sb="16" eb="17">
      <t>キン</t>
    </rPh>
    <rPh sb="19" eb="21">
      <t>ケッサン</t>
    </rPh>
    <phoneticPr fontId="2"/>
  </si>
  <si>
    <t>(1) 総額</t>
    <rPh sb="4" eb="6">
      <t>ソウガク</t>
    </rPh>
    <phoneticPr fontId="2"/>
  </si>
  <si>
    <t>(2) 譲与税</t>
    <rPh sb="4" eb="7">
      <t>ジョウヨゼイ</t>
    </rPh>
    <phoneticPr fontId="2"/>
  </si>
  <si>
    <t>年　度</t>
    <rPh sb="0" eb="1">
      <t>トシ</t>
    </rPh>
    <rPh sb="2" eb="3">
      <t>ド</t>
    </rPh>
    <phoneticPr fontId="2"/>
  </si>
  <si>
    <t>実数</t>
    <rPh sb="0" eb="2">
      <t>ジッスウ</t>
    </rPh>
    <phoneticPr fontId="2"/>
  </si>
  <si>
    <t>対前年度比</t>
    <rPh sb="0" eb="1">
      <t>タイ</t>
    </rPh>
    <rPh sb="1" eb="3">
      <t>ゼンネン</t>
    </rPh>
    <rPh sb="3" eb="4">
      <t>タビ</t>
    </rPh>
    <rPh sb="4" eb="5">
      <t>ヒ</t>
    </rPh>
    <phoneticPr fontId="2"/>
  </si>
  <si>
    <t>年度</t>
    <rPh sb="0" eb="2">
      <t>ネンド</t>
    </rPh>
    <phoneticPr fontId="2"/>
  </si>
  <si>
    <t>地方揮発油譲与税</t>
    <rPh sb="0" eb="2">
      <t>チホウ</t>
    </rPh>
    <rPh sb="2" eb="5">
      <t>キハツユ</t>
    </rPh>
    <rPh sb="5" eb="8">
      <t>ジョウヨゼイ</t>
    </rPh>
    <phoneticPr fontId="2"/>
  </si>
  <si>
    <t>所得譲与税額</t>
    <rPh sb="0" eb="2">
      <t>ショトク</t>
    </rPh>
    <rPh sb="2" eb="4">
      <t>ジョウヨ</t>
    </rPh>
    <rPh sb="4" eb="5">
      <t>ゼイ</t>
    </rPh>
    <rPh sb="5" eb="6">
      <t>ガク</t>
    </rPh>
    <phoneticPr fontId="2"/>
  </si>
  <si>
    <t>自動車重量譲与税</t>
    <rPh sb="0" eb="3">
      <t>ジドウシャ</t>
    </rPh>
    <rPh sb="3" eb="5">
      <t>ジュウリョウ</t>
    </rPh>
    <rPh sb="5" eb="8">
      <t>ジョウヨゼイ</t>
    </rPh>
    <phoneticPr fontId="2"/>
  </si>
  <si>
    <t>地方道路譲与税</t>
    <rPh sb="0" eb="2">
      <t>チホウ</t>
    </rPh>
    <rPh sb="2" eb="4">
      <t>ドウロ</t>
    </rPh>
    <rPh sb="4" eb="7">
      <t>ジョウヨゼイ</t>
    </rPh>
    <phoneticPr fontId="2"/>
  </si>
  <si>
    <t>森林環境譲与税</t>
    <phoneticPr fontId="2"/>
  </si>
  <si>
    <t>特別とん譲与税</t>
    <rPh sb="0" eb="2">
      <t>トクベツ</t>
    </rPh>
    <rPh sb="4" eb="5">
      <t>ユズル</t>
    </rPh>
    <rPh sb="5" eb="6">
      <t>クミ</t>
    </rPh>
    <rPh sb="6" eb="7">
      <t>ゼイ</t>
    </rPh>
    <phoneticPr fontId="2"/>
  </si>
  <si>
    <t>航空機燃料譲与税</t>
    <rPh sb="0" eb="3">
      <t>コウクウキ</t>
    </rPh>
    <rPh sb="3" eb="5">
      <t>ネンリョウ</t>
    </rPh>
    <rPh sb="5" eb="8">
      <t>ジョウヨゼイ</t>
    </rPh>
    <phoneticPr fontId="2"/>
  </si>
  <si>
    <t>(3) 交付金</t>
    <rPh sb="4" eb="7">
      <t>コウフキン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</si>
  <si>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</si>
  <si>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</si>
  <si>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</si>
  <si>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</si>
  <si>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</si>
  <si>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</si>
  <si>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自動車取得税交付金</t>
    <rPh sb="0" eb="3">
      <t>ジドウシャ</t>
    </rPh>
    <rPh sb="3" eb="6">
      <t>シュトクゼイ</t>
    </rPh>
    <rPh sb="6" eb="9">
      <t>コウフキン</t>
    </rPh>
    <phoneticPr fontId="2"/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</si>
  <si>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2"/>
  </si>
  <si>
    <t>国有提供施設等
所在市助成交付金</t>
    <rPh sb="0" eb="2">
      <t>コクユウ</t>
    </rPh>
    <rPh sb="2" eb="4">
      <t>テイキョウ</t>
    </rPh>
    <rPh sb="4" eb="6">
      <t>シセツ</t>
    </rPh>
    <rPh sb="6" eb="7">
      <t>トウ</t>
    </rPh>
    <rPh sb="8" eb="10">
      <t>ショザイ</t>
    </rPh>
    <rPh sb="10" eb="11">
      <t>シ</t>
    </rPh>
    <rPh sb="11" eb="13">
      <t>ジョセイ</t>
    </rPh>
    <rPh sb="13" eb="16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</si>
  <si>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</si>
  <si>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</si>
  <si>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　資料　秋田市財政課</t>
    <rPh sb="1" eb="3">
      <t>シリョウ</t>
    </rPh>
    <phoneticPr fontId="2"/>
  </si>
  <si>
    <t>令和元年度</t>
    <rPh sb="0" eb="2">
      <t>レイワ</t>
    </rPh>
    <rPh sb="2" eb="5">
      <t>ガンネンド</t>
    </rPh>
    <phoneticPr fontId="10"/>
  </si>
  <si>
    <t>２</t>
  </si>
  <si>
    <t>３</t>
  </si>
  <si>
    <t>４</t>
  </si>
  <si>
    <t>皆増</t>
    <rPh sb="0" eb="1">
      <t>ミナ</t>
    </rPh>
    <rPh sb="1" eb="2">
      <t>ゾウ</t>
    </rPh>
    <phoneticPr fontId="10"/>
  </si>
  <si>
    <t>５</t>
  </si>
  <si>
    <t>平成27年度</t>
    <rPh sb="0" eb="2">
      <t>ヘイセイ</t>
    </rPh>
    <rPh sb="4" eb="6">
      <t>ネンド</t>
    </rPh>
    <phoneticPr fontId="11"/>
  </si>
  <si>
    <t>６</t>
  </si>
  <si>
    <t>特別地方消費税交付金</t>
    <rPh sb="0" eb="2">
      <t>トクベツ</t>
    </rPh>
    <rPh sb="2" eb="4">
      <t>チホウ</t>
    </rPh>
    <rPh sb="4" eb="5">
      <t>ケ</t>
    </rPh>
    <rPh sb="5" eb="6">
      <t>ヒ</t>
    </rPh>
    <rPh sb="6" eb="7">
      <t>ゼイ</t>
    </rPh>
    <rPh sb="7" eb="9">
      <t>コウフ</t>
    </rPh>
    <rPh sb="9" eb="10">
      <t>キン</t>
    </rPh>
    <phoneticPr fontId="2"/>
  </si>
  <si>
    <t>皆増</t>
    <rPh sb="0" eb="1">
      <t>ミナ</t>
    </rPh>
    <rPh sb="1" eb="2">
      <t>ゾウ</t>
    </rPh>
    <phoneticPr fontId="12"/>
  </si>
  <si>
    <t>皆増</t>
    <rPh sb="0" eb="1">
      <t>ミンナ</t>
    </rPh>
    <rPh sb="1" eb="2">
      <t>ゾウ</t>
    </rPh>
    <phoneticPr fontId="12"/>
  </si>
  <si>
    <t>皆減</t>
    <rPh sb="0" eb="1">
      <t>ミンナ</t>
    </rPh>
    <rPh sb="1" eb="2">
      <t>ゲン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</si>
</sst>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\-#,##0.;&quot;－&quot;_ "/>
    <numFmt numFmtId="177" formatCode="#,##0_);[Red]\(#,##0\)"/>
    <numFmt numFmtId="178" formatCode="#,##0_ "/>
    <numFmt numFmtId="179" formatCode="#,##0.0_);[Red]\(#,##0.0\)"/>
    <numFmt numFmtId="180" formatCode="#,##0;&quot;▲ &quot;#,##0;&quot;－&quot;"/>
    <numFmt numFmtId="181" formatCode="0.0_ "/>
    <numFmt numFmtId="182" formatCode="_ * #,##0_ ;_ * \-#,##0_ ;_ * &quot;－&quot;_ ;_ @_ "/>
    <numFmt numFmtId="183" formatCode="0.0_);[Red]\(0.0\)"/>
    <numFmt numFmtId="184" formatCode="\ _ * #,##0_ ;_ * \-#,##0_ ;_ * &quot;－&quot;_ ;_ @_ "/>
    <numFmt numFmtId="185" formatCode="#,##0.0;&quot;▲ &quot;#,##0.0;&quot;－&quot;"/>
  </numFmts>
  <fonts count="13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176" fontId="3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vertical="center"/>
    </xf>
    <xf numFmtId="176" fontId="6" fillId="0" borderId="0" xfId="0" applyNumberFormat="1" applyFont="1" applyBorder="1"/>
    <xf numFmtId="0" fontId="6" fillId="0" borderId="0" xfId="0" applyFont="1"/>
    <xf numFmtId="0" fontId="5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176" fontId="6" fillId="0" borderId="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 justifyLastLine="1"/>
    </xf>
    <xf numFmtId="0" fontId="4" fillId="0" borderId="11" xfId="0" applyFont="1" applyBorder="1" applyAlignment="1">
      <alignment horizontal="center" vertical="center" wrapText="1" justifyLastLine="1"/>
    </xf>
    <xf numFmtId="49" fontId="6" fillId="0" borderId="12" xfId="0" applyNumberFormat="1" applyFont="1" applyFill="1" applyBorder="1" applyAlignment="1">
      <alignment horizontal="center" vertical="center"/>
    </xf>
    <xf numFmtId="178" fontId="6" fillId="0" borderId="13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49" fontId="5" fillId="0" borderId="14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80" fontId="5" fillId="0" borderId="0" xfId="0" applyNumberFormat="1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176" fontId="5" fillId="0" borderId="0" xfId="0" applyNumberFormat="1" applyFont="1" applyBorder="1"/>
    <xf numFmtId="178" fontId="6" fillId="0" borderId="0" xfId="0" applyNumberFormat="1" applyFont="1" applyBorder="1"/>
    <xf numFmtId="0" fontId="4" fillId="0" borderId="10" xfId="0" applyFont="1" applyBorder="1" applyAlignment="1">
      <alignment horizontal="center" vertical="center" wrapText="1" justifyLastLine="1"/>
    </xf>
    <xf numFmtId="0" fontId="6" fillId="0" borderId="12" xfId="0" applyNumberFormat="1" applyFont="1" applyFill="1" applyBorder="1" applyAlignment="1">
      <alignment horizontal="center" vertical="center"/>
    </xf>
    <xf numFmtId="182" fontId="6" fillId="0" borderId="0" xfId="0" applyNumberFormat="1" applyFont="1" applyFill="1" applyBorder="1" applyAlignment="1">
      <alignment vertical="center"/>
    </xf>
    <xf numFmtId="178" fontId="5" fillId="0" borderId="16" xfId="0" applyNumberFormat="1" applyFont="1" applyFill="1" applyBorder="1" applyAlignment="1">
      <alignment vertical="center"/>
    </xf>
    <xf numFmtId="179" fontId="5" fillId="0" borderId="17" xfId="0" applyNumberFormat="1" applyFont="1" applyFill="1" applyBorder="1" applyAlignment="1">
      <alignment vertical="center"/>
    </xf>
    <xf numFmtId="177" fontId="5" fillId="0" borderId="16" xfId="0" applyNumberFormat="1" applyFont="1" applyFill="1" applyBorder="1" applyAlignment="1">
      <alignment vertical="center"/>
    </xf>
    <xf numFmtId="178" fontId="5" fillId="0" borderId="17" xfId="0" applyNumberFormat="1" applyFont="1" applyFill="1" applyBorder="1" applyAlignment="1">
      <alignment horizontal="right" vertical="center"/>
    </xf>
    <xf numFmtId="179" fontId="5" fillId="0" borderId="17" xfId="0" applyNumberFormat="1" applyFont="1" applyFill="1" applyBorder="1" applyAlignment="1">
      <alignment horizontal="right" vertical="center"/>
    </xf>
    <xf numFmtId="182" fontId="5" fillId="0" borderId="17" xfId="0" applyNumberFormat="1" applyFont="1" applyFill="1" applyBorder="1" applyAlignment="1">
      <alignment vertical="center"/>
    </xf>
    <xf numFmtId="182" fontId="6" fillId="0" borderId="13" xfId="0" applyNumberFormat="1" applyFont="1" applyFill="1" applyBorder="1" applyAlignment="1">
      <alignment vertical="center"/>
    </xf>
    <xf numFmtId="182" fontId="5" fillId="0" borderId="16" xfId="0" applyNumberFormat="1" applyFont="1" applyFill="1" applyBorder="1" applyAlignment="1">
      <alignment vertical="center"/>
    </xf>
    <xf numFmtId="182" fontId="6" fillId="0" borderId="0" xfId="1" applyNumberFormat="1" applyFont="1" applyFill="1" applyBorder="1" applyAlignment="1">
      <alignment vertical="center"/>
    </xf>
    <xf numFmtId="182" fontId="6" fillId="0" borderId="0" xfId="0" applyNumberFormat="1" applyFont="1" applyFill="1" applyBorder="1" applyAlignment="1">
      <alignment horizontal="right" vertical="center"/>
    </xf>
    <xf numFmtId="182" fontId="6" fillId="0" borderId="17" xfId="0" applyNumberFormat="1" applyFont="1" applyFill="1" applyBorder="1" applyAlignment="1">
      <alignment vertical="center"/>
    </xf>
    <xf numFmtId="183" fontId="6" fillId="0" borderId="0" xfId="0" applyNumberFormat="1" applyFont="1" applyFill="1" applyBorder="1" applyAlignment="1">
      <alignment horizontal="right" vertical="center"/>
    </xf>
    <xf numFmtId="177" fontId="6" fillId="0" borderId="13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182" fontId="6" fillId="0" borderId="0" xfId="0" applyNumberFormat="1" applyFont="1" applyAlignment="1">
      <alignment vertical="center"/>
    </xf>
    <xf numFmtId="184" fontId="6" fillId="0" borderId="0" xfId="0" applyNumberFormat="1" applyFont="1" applyAlignment="1">
      <alignment vertical="center"/>
    </xf>
    <xf numFmtId="184" fontId="6" fillId="0" borderId="0" xfId="0" applyNumberFormat="1" applyFont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82" fontId="6" fillId="0" borderId="0" xfId="0" applyNumberFormat="1" applyFont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185" fontId="6" fillId="0" borderId="0" xfId="0" applyNumberFormat="1" applyFont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185" fontId="5" fillId="0" borderId="17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wrapText="1" justifyLastLine="1"/>
    </xf>
    <xf numFmtId="0" fontId="6" fillId="0" borderId="4" xfId="0" applyFont="1" applyBorder="1" applyAlignment="1">
      <alignment horizontal="center" vertical="center" wrapText="1" justifyLastLine="1"/>
    </xf>
    <xf numFmtId="0" fontId="6" fillId="0" borderId="6" xfId="0" applyFont="1" applyBorder="1" applyAlignment="1">
      <alignment horizontal="center" vertical="center" wrapText="1" justifyLastLine="1"/>
    </xf>
    <xf numFmtId="0" fontId="6" fillId="0" borderId="1" xfId="0" applyFont="1" applyBorder="1" applyAlignment="1">
      <alignment horizontal="distributed" vertical="center" wrapText="1" indent="1"/>
    </xf>
    <xf numFmtId="0" fontId="6" fillId="0" borderId="7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176" fontId="6" fillId="0" borderId="0" xfId="0" applyNumberFormat="1" applyFont="1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 justifyLastLine="1"/>
    </xf>
    <xf numFmtId="183" fontId="5" fillId="0" borderId="17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Normal="100" zoomScaleSheetLayoutView="100" workbookViewId="0">
      <selection activeCell="F36" sqref="F36"/>
    </sheetView>
  </sheetViews>
  <sheetFormatPr defaultColWidth="8.875" defaultRowHeight="11.25" x14ac:dyDescent="0.15"/>
  <cols>
    <col min="1" max="2" width="11.625" style="3" customWidth="1"/>
    <col min="3" max="3" width="9" style="3" customWidth="1"/>
    <col min="4" max="4" width="11.625" style="3" customWidth="1"/>
    <col min="5" max="5" width="9.125" style="3" bestFit="1" customWidth="1"/>
    <col min="6" max="6" width="11.625" style="3" customWidth="1"/>
    <col min="7" max="7" width="10.5" style="3" bestFit="1" customWidth="1"/>
    <col min="8" max="9" width="10" style="3" customWidth="1"/>
    <col min="10" max="10" width="11.625" style="3" customWidth="1"/>
    <col min="11" max="11" width="10.5" style="3" bestFit="1" customWidth="1"/>
    <col min="12" max="12" width="11.625" style="3" customWidth="1"/>
    <col min="13" max="13" width="10" style="3" bestFit="1" customWidth="1"/>
    <col min="14" max="14" width="11.625" style="3" customWidth="1"/>
    <col min="15" max="15" width="10.5" style="3" bestFit="1" customWidth="1"/>
    <col min="16" max="16" width="11.625" style="3" customWidth="1"/>
    <col min="17" max="17" width="9.5" style="3" bestFit="1" customWidth="1"/>
    <col min="18" max="18" width="11.625" style="3" customWidth="1"/>
    <col min="19" max="19" width="9.5" style="3" bestFit="1" customWidth="1"/>
    <col min="20" max="20" width="11.625" style="3" customWidth="1"/>
    <col min="21" max="21" width="9" style="3" bestFit="1" customWidth="1"/>
    <col min="22" max="22" width="11.625" style="3" customWidth="1"/>
    <col min="23" max="23" width="9" style="3" bestFit="1" customWidth="1"/>
    <col min="24" max="33" width="10.625" style="3" customWidth="1"/>
    <col min="34" max="34" width="5.625" style="3" customWidth="1"/>
    <col min="35" max="35" width="4" style="3" customWidth="1"/>
    <col min="36" max="16384" width="8.875" style="3"/>
  </cols>
  <sheetData>
    <row r="1" spans="1:27" ht="20.10000000000000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1"/>
      <c r="Y1" s="1"/>
      <c r="Z1" s="1"/>
      <c r="AA1" s="2"/>
    </row>
    <row r="2" spans="1:27" s="7" customFormat="1" ht="15.95" customHeight="1" x14ac:dyDescent="0.15">
      <c r="A2" s="4"/>
      <c r="B2" s="4"/>
      <c r="C2" s="5"/>
      <c r="D2" s="6"/>
      <c r="E2" s="65"/>
      <c r="F2" s="65"/>
      <c r="G2" s="6"/>
      <c r="H2" s="6"/>
      <c r="I2" s="6"/>
      <c r="J2" s="6"/>
    </row>
    <row r="3" spans="1:27" s="9" customFormat="1" ht="18" customHeight="1" thickBot="1" x14ac:dyDescent="0.2">
      <c r="A3" s="8" t="s">
        <v>1</v>
      </c>
      <c r="B3" s="7"/>
      <c r="C3" s="7"/>
      <c r="D3" s="7"/>
      <c r="F3" s="8" t="s">
        <v>2</v>
      </c>
      <c r="G3" s="7"/>
      <c r="H3" s="7"/>
      <c r="I3" s="7"/>
      <c r="J3" s="7"/>
      <c r="K3" s="7"/>
      <c r="L3" s="7"/>
      <c r="M3" s="7"/>
      <c r="N3" s="7"/>
    </row>
    <row r="4" spans="1:27" s="9" customFormat="1" ht="18" customHeight="1" x14ac:dyDescent="0.15">
      <c r="A4" s="66" t="s">
        <v>3</v>
      </c>
      <c r="B4" s="68" t="s">
        <v>4</v>
      </c>
      <c r="C4" s="70" t="s">
        <v>5</v>
      </c>
      <c r="D4" s="10"/>
      <c r="F4" s="61" t="s">
        <v>6</v>
      </c>
      <c r="G4" s="59" t="s">
        <v>7</v>
      </c>
      <c r="H4" s="72"/>
      <c r="I4" s="59" t="s">
        <v>8</v>
      </c>
      <c r="J4" s="60"/>
      <c r="K4" s="56" t="s">
        <v>9</v>
      </c>
      <c r="L4" s="63"/>
      <c r="M4" s="59" t="s">
        <v>10</v>
      </c>
      <c r="N4" s="60"/>
      <c r="O4" s="59" t="s">
        <v>11</v>
      </c>
      <c r="P4" s="60"/>
      <c r="Q4" s="59" t="s">
        <v>12</v>
      </c>
      <c r="R4" s="60"/>
      <c r="S4" s="56" t="s">
        <v>13</v>
      </c>
      <c r="T4" s="57"/>
      <c r="W4" s="11"/>
    </row>
    <row r="5" spans="1:27" s="9" customFormat="1" ht="18" customHeight="1" x14ac:dyDescent="0.15">
      <c r="A5" s="67"/>
      <c r="B5" s="69"/>
      <c r="C5" s="71"/>
      <c r="D5" s="10"/>
      <c r="F5" s="62"/>
      <c r="G5" s="12" t="s">
        <v>4</v>
      </c>
      <c r="H5" s="13" t="s">
        <v>5</v>
      </c>
      <c r="I5" s="12" t="s">
        <v>4</v>
      </c>
      <c r="J5" s="13" t="s">
        <v>5</v>
      </c>
      <c r="K5" s="12" t="s">
        <v>4</v>
      </c>
      <c r="L5" s="13" t="s">
        <v>5</v>
      </c>
      <c r="M5" s="12" t="s">
        <v>4</v>
      </c>
      <c r="N5" s="13" t="s">
        <v>5</v>
      </c>
      <c r="O5" s="12" t="s">
        <v>4</v>
      </c>
      <c r="P5" s="13" t="s">
        <v>5</v>
      </c>
      <c r="Q5" s="12" t="s">
        <v>4</v>
      </c>
      <c r="R5" s="13" t="s">
        <v>5</v>
      </c>
      <c r="S5" s="12" t="s">
        <v>4</v>
      </c>
      <c r="T5" s="13" t="s">
        <v>5</v>
      </c>
      <c r="W5" s="11"/>
    </row>
    <row r="6" spans="1:27" s="9" customFormat="1" ht="24.95" customHeight="1" x14ac:dyDescent="0.15">
      <c r="A6" s="14" t="s">
        <v>33</v>
      </c>
      <c r="B6" s="15">
        <v>8163252</v>
      </c>
      <c r="C6" s="16">
        <v>145.9</v>
      </c>
      <c r="D6" s="16"/>
      <c r="F6" s="14" t="s">
        <v>33</v>
      </c>
      <c r="G6" s="38">
        <v>264403</v>
      </c>
      <c r="H6" s="17">
        <v>104.3</v>
      </c>
      <c r="I6" s="31">
        <v>0</v>
      </c>
      <c r="J6" s="31">
        <v>0</v>
      </c>
      <c r="K6" s="31">
        <v>605726</v>
      </c>
      <c r="L6" s="16">
        <v>102.2</v>
      </c>
      <c r="M6" s="31">
        <v>0</v>
      </c>
      <c r="N6" s="41">
        <v>0</v>
      </c>
      <c r="O6" s="31">
        <v>0</v>
      </c>
      <c r="P6" s="31">
        <v>0</v>
      </c>
      <c r="Q6" s="31">
        <v>27134</v>
      </c>
      <c r="R6" s="16">
        <v>90.3</v>
      </c>
      <c r="S6" s="31">
        <v>51286</v>
      </c>
      <c r="T6" s="16">
        <v>125.4</v>
      </c>
      <c r="W6" s="18"/>
      <c r="X6" s="19"/>
    </row>
    <row r="7" spans="1:27" s="9" customFormat="1" ht="24.95" customHeight="1" x14ac:dyDescent="0.15">
      <c r="A7" s="14">
        <v>28</v>
      </c>
      <c r="B7" s="15">
        <v>7466623</v>
      </c>
      <c r="C7" s="16">
        <v>91.5</v>
      </c>
      <c r="D7" s="16"/>
      <c r="F7" s="14">
        <v>28</v>
      </c>
      <c r="G7" s="38">
        <v>258961</v>
      </c>
      <c r="H7" s="16">
        <v>97.9</v>
      </c>
      <c r="I7" s="31">
        <v>0</v>
      </c>
      <c r="J7" s="31">
        <v>0</v>
      </c>
      <c r="K7" s="31">
        <v>627605</v>
      </c>
      <c r="L7" s="16">
        <v>103.6</v>
      </c>
      <c r="M7" s="31">
        <v>0</v>
      </c>
      <c r="N7" s="41">
        <v>0</v>
      </c>
      <c r="O7" s="31">
        <v>0</v>
      </c>
      <c r="P7" s="31">
        <v>0</v>
      </c>
      <c r="Q7" s="31">
        <v>26838</v>
      </c>
      <c r="R7" s="16">
        <v>98.9</v>
      </c>
      <c r="S7" s="31">
        <v>52300</v>
      </c>
      <c r="T7" s="16">
        <v>102</v>
      </c>
      <c r="W7" s="18"/>
    </row>
    <row r="8" spans="1:27" s="9" customFormat="1" ht="24.95" customHeight="1" x14ac:dyDescent="0.15">
      <c r="A8" s="14">
        <v>29</v>
      </c>
      <c r="B8" s="15">
        <v>8005395</v>
      </c>
      <c r="C8" s="16">
        <v>107.2</v>
      </c>
      <c r="D8" s="16"/>
      <c r="F8" s="14">
        <v>29</v>
      </c>
      <c r="G8" s="38">
        <v>256463</v>
      </c>
      <c r="H8" s="17">
        <v>99</v>
      </c>
      <c r="I8" s="31">
        <v>0</v>
      </c>
      <c r="J8" s="31">
        <v>0</v>
      </c>
      <c r="K8" s="31">
        <v>628618</v>
      </c>
      <c r="L8" s="16">
        <v>100.2</v>
      </c>
      <c r="M8" s="31">
        <v>0</v>
      </c>
      <c r="N8" s="31">
        <v>0</v>
      </c>
      <c r="O8" s="31">
        <v>0</v>
      </c>
      <c r="P8" s="31">
        <v>0</v>
      </c>
      <c r="Q8" s="31">
        <v>26954</v>
      </c>
      <c r="R8" s="16">
        <v>100.4</v>
      </c>
      <c r="S8" s="31">
        <v>53906</v>
      </c>
      <c r="T8" s="16">
        <v>103.1</v>
      </c>
      <c r="W8" s="18"/>
    </row>
    <row r="9" spans="1:27" s="9" customFormat="1" ht="24.95" customHeight="1" x14ac:dyDescent="0.15">
      <c r="A9" s="14">
        <v>30</v>
      </c>
      <c r="B9" s="15">
        <v>8120044</v>
      </c>
      <c r="C9" s="16">
        <v>101.4</v>
      </c>
      <c r="D9" s="16"/>
      <c r="F9" s="14">
        <v>30</v>
      </c>
      <c r="G9" s="38">
        <v>257836</v>
      </c>
      <c r="H9" s="16">
        <v>100.5</v>
      </c>
      <c r="I9" s="31">
        <v>0</v>
      </c>
      <c r="J9" s="31">
        <v>0</v>
      </c>
      <c r="K9" s="31">
        <v>635141</v>
      </c>
      <c r="L9" s="16">
        <v>101</v>
      </c>
      <c r="M9" s="31">
        <v>0</v>
      </c>
      <c r="N9" s="31">
        <v>0</v>
      </c>
      <c r="O9" s="31">
        <v>0</v>
      </c>
      <c r="P9" s="31">
        <v>0</v>
      </c>
      <c r="Q9" s="31">
        <v>24470</v>
      </c>
      <c r="R9" s="16">
        <v>90.8</v>
      </c>
      <c r="S9" s="31">
        <v>56639</v>
      </c>
      <c r="T9" s="16">
        <v>105.1</v>
      </c>
      <c r="W9" s="18"/>
    </row>
    <row r="10" spans="1:27" s="9" customFormat="1" ht="24.95" customHeight="1" x14ac:dyDescent="0.15">
      <c r="A10" s="14" t="s">
        <v>27</v>
      </c>
      <c r="B10" s="15">
        <v>7995953</v>
      </c>
      <c r="C10" s="16">
        <v>98.5</v>
      </c>
      <c r="D10" s="16"/>
      <c r="F10" s="14" t="s">
        <v>27</v>
      </c>
      <c r="G10" s="38">
        <v>228735</v>
      </c>
      <c r="H10" s="16">
        <v>88.7</v>
      </c>
      <c r="I10" s="31">
        <v>0</v>
      </c>
      <c r="J10" s="31">
        <v>0</v>
      </c>
      <c r="K10" s="31">
        <v>658726</v>
      </c>
      <c r="L10" s="16">
        <v>103.7</v>
      </c>
      <c r="M10" s="31">
        <v>0</v>
      </c>
      <c r="N10" s="31">
        <v>0</v>
      </c>
      <c r="O10" s="31">
        <v>46167</v>
      </c>
      <c r="P10" s="31" t="s">
        <v>31</v>
      </c>
      <c r="Q10" s="31">
        <v>23582</v>
      </c>
      <c r="R10" s="16">
        <v>96.4</v>
      </c>
      <c r="S10" s="31">
        <v>52912</v>
      </c>
      <c r="T10" s="16">
        <v>93.4</v>
      </c>
      <c r="W10" s="18"/>
    </row>
    <row r="11" spans="1:27" s="9" customFormat="1" ht="24.95" customHeight="1" x14ac:dyDescent="0.15">
      <c r="A11" s="14" t="s">
        <v>28</v>
      </c>
      <c r="B11" s="15">
        <v>9407375</v>
      </c>
      <c r="C11" s="16">
        <v>117.7</v>
      </c>
      <c r="D11" s="16"/>
      <c r="F11" s="14" t="s">
        <v>28</v>
      </c>
      <c r="G11" s="38">
        <v>224471</v>
      </c>
      <c r="H11" s="16">
        <v>98.1</v>
      </c>
      <c r="I11" s="31">
        <v>0</v>
      </c>
      <c r="J11" s="31">
        <v>0</v>
      </c>
      <c r="K11" s="31">
        <v>653080</v>
      </c>
      <c r="L11" s="16">
        <v>99.1</v>
      </c>
      <c r="M11" s="31">
        <v>0</v>
      </c>
      <c r="N11" s="31">
        <v>0</v>
      </c>
      <c r="O11" s="31">
        <v>98106</v>
      </c>
      <c r="P11" s="41">
        <v>212.5</v>
      </c>
      <c r="Q11" s="31">
        <v>23558</v>
      </c>
      <c r="R11" s="16">
        <v>99.9</v>
      </c>
      <c r="S11" s="31">
        <v>11403</v>
      </c>
      <c r="T11" s="16">
        <v>21.6</v>
      </c>
      <c r="W11" s="18"/>
    </row>
    <row r="12" spans="1:27" s="9" customFormat="1" ht="24.95" customHeight="1" x14ac:dyDescent="0.15">
      <c r="A12" s="14" t="s">
        <v>29</v>
      </c>
      <c r="B12" s="15">
        <v>10882380</v>
      </c>
      <c r="C12" s="16">
        <v>115.7</v>
      </c>
      <c r="D12" s="16"/>
      <c r="F12" s="14" t="s">
        <v>29</v>
      </c>
      <c r="G12" s="38">
        <v>231658</v>
      </c>
      <c r="H12" s="16">
        <v>103.2</v>
      </c>
      <c r="I12" s="31">
        <v>0</v>
      </c>
      <c r="J12" s="31">
        <v>0</v>
      </c>
      <c r="K12" s="31">
        <v>662347</v>
      </c>
      <c r="L12" s="16">
        <v>101.4</v>
      </c>
      <c r="M12" s="31">
        <v>0</v>
      </c>
      <c r="N12" s="31">
        <v>0</v>
      </c>
      <c r="O12" s="40">
        <v>97810</v>
      </c>
      <c r="P12" s="43">
        <v>99.7</v>
      </c>
      <c r="Q12" s="31">
        <v>27285</v>
      </c>
      <c r="R12" s="16">
        <v>115.8</v>
      </c>
      <c r="S12" s="31">
        <v>37922</v>
      </c>
      <c r="T12" s="16">
        <v>332.6</v>
      </c>
      <c r="W12" s="18"/>
    </row>
    <row r="13" spans="1:27" s="9" customFormat="1" ht="24.95" customHeight="1" x14ac:dyDescent="0.15">
      <c r="A13" s="14" t="s">
        <v>30</v>
      </c>
      <c r="B13" s="15">
        <v>10750971</v>
      </c>
      <c r="C13" s="16">
        <v>98.8</v>
      </c>
      <c r="D13" s="16"/>
      <c r="F13" s="14" t="s">
        <v>30</v>
      </c>
      <c r="G13" s="38">
        <v>221374</v>
      </c>
      <c r="H13" s="16">
        <v>95.6</v>
      </c>
      <c r="I13" s="31">
        <v>0</v>
      </c>
      <c r="J13" s="31">
        <v>0</v>
      </c>
      <c r="K13" s="31">
        <v>662602</v>
      </c>
      <c r="L13" s="16">
        <v>100</v>
      </c>
      <c r="M13" s="31">
        <v>0</v>
      </c>
      <c r="N13" s="31">
        <v>0</v>
      </c>
      <c r="O13" s="40">
        <v>132142</v>
      </c>
      <c r="P13" s="17">
        <v>135.1</v>
      </c>
      <c r="Q13" s="31">
        <v>26035</v>
      </c>
      <c r="R13" s="16">
        <v>95.4</v>
      </c>
      <c r="S13" s="31">
        <v>43388</v>
      </c>
      <c r="T13" s="16">
        <v>114.4</v>
      </c>
      <c r="W13" s="18"/>
    </row>
    <row r="14" spans="1:27" s="9" customFormat="1" ht="24.95" customHeight="1" x14ac:dyDescent="0.15">
      <c r="A14" s="14" t="s">
        <v>32</v>
      </c>
      <c r="B14" s="20">
        <v>10659375</v>
      </c>
      <c r="C14" s="16">
        <v>99.1</v>
      </c>
      <c r="D14" s="16"/>
      <c r="F14" s="14" t="s">
        <v>32</v>
      </c>
      <c r="G14" s="38">
        <v>222396</v>
      </c>
      <c r="H14" s="16">
        <v>100.5</v>
      </c>
      <c r="I14" s="31">
        <v>0</v>
      </c>
      <c r="J14" s="31">
        <v>0</v>
      </c>
      <c r="K14" s="31">
        <v>670464</v>
      </c>
      <c r="L14" s="16">
        <v>101.2</v>
      </c>
      <c r="M14" s="31">
        <v>0</v>
      </c>
      <c r="N14" s="31">
        <v>0</v>
      </c>
      <c r="O14" s="40">
        <v>132142</v>
      </c>
      <c r="P14" s="17">
        <v>100</v>
      </c>
      <c r="Q14" s="31">
        <v>22722</v>
      </c>
      <c r="R14" s="16">
        <v>87.3</v>
      </c>
      <c r="S14" s="31">
        <v>48823</v>
      </c>
      <c r="T14" s="16">
        <v>112.5</v>
      </c>
      <c r="W14" s="18"/>
    </row>
    <row r="15" spans="1:27" s="9" customFormat="1" ht="24.95" customHeight="1" thickBot="1" x14ac:dyDescent="0.2">
      <c r="A15" s="21" t="s">
        <v>34</v>
      </c>
      <c r="B15" s="32">
        <v>12286217</v>
      </c>
      <c r="C15" s="33">
        <v>115.3</v>
      </c>
      <c r="D15" s="22"/>
      <c r="F15" s="21" t="s">
        <v>34</v>
      </c>
      <c r="G15" s="39">
        <v>218851</v>
      </c>
      <c r="H15" s="33">
        <v>98.4</v>
      </c>
      <c r="I15" s="42">
        <v>0</v>
      </c>
      <c r="J15" s="42">
        <v>0</v>
      </c>
      <c r="K15" s="37">
        <v>669746</v>
      </c>
      <c r="L15" s="33">
        <v>99.9</v>
      </c>
      <c r="M15" s="37">
        <v>0</v>
      </c>
      <c r="N15" s="37">
        <v>0</v>
      </c>
      <c r="O15" s="37">
        <v>168858</v>
      </c>
      <c r="P15" s="36">
        <v>127.8</v>
      </c>
      <c r="Q15" s="37">
        <v>23075</v>
      </c>
      <c r="R15" s="33">
        <v>101.6</v>
      </c>
      <c r="S15" s="37">
        <v>50331</v>
      </c>
      <c r="T15" s="33">
        <v>103.1</v>
      </c>
      <c r="W15" s="18"/>
    </row>
    <row r="16" spans="1:27" s="9" customFormat="1" ht="12" x14ac:dyDescent="0.15">
      <c r="A16" s="23"/>
      <c r="B16" s="5"/>
      <c r="C16" s="22"/>
      <c r="D16" s="5"/>
      <c r="E16" s="24"/>
      <c r="F16" s="25"/>
      <c r="G16" s="25"/>
      <c r="H16" s="25"/>
      <c r="I16" s="25"/>
      <c r="J16" s="26"/>
    </row>
    <row r="17" spans="1:31" s="9" customFormat="1" ht="18" customHeight="1" thickBot="1" x14ac:dyDescent="0.2">
      <c r="A17" s="27" t="s">
        <v>14</v>
      </c>
      <c r="B17" s="6"/>
      <c r="C17" s="28"/>
      <c r="D17" s="7"/>
      <c r="E17" s="7"/>
      <c r="F17" s="7"/>
      <c r="G17" s="7"/>
      <c r="H17" s="7"/>
      <c r="I17" s="7"/>
      <c r="J17" s="7"/>
      <c r="K17" s="7"/>
    </row>
    <row r="18" spans="1:31" s="9" customFormat="1" ht="18" customHeight="1" x14ac:dyDescent="0.15">
      <c r="A18" s="61" t="s">
        <v>6</v>
      </c>
      <c r="B18" s="58" t="s">
        <v>15</v>
      </c>
      <c r="C18" s="58"/>
      <c r="D18" s="58" t="s">
        <v>16</v>
      </c>
      <c r="E18" s="58"/>
      <c r="F18" s="56" t="s">
        <v>17</v>
      </c>
      <c r="G18" s="63"/>
      <c r="H18" s="56" t="s">
        <v>18</v>
      </c>
      <c r="I18" s="63"/>
      <c r="J18" s="58" t="s">
        <v>19</v>
      </c>
      <c r="K18" s="59"/>
      <c r="L18" s="58" t="s">
        <v>20</v>
      </c>
      <c r="M18" s="58"/>
      <c r="N18" s="58" t="s">
        <v>35</v>
      </c>
      <c r="O18" s="58"/>
      <c r="P18" s="58" t="s">
        <v>21</v>
      </c>
      <c r="Q18" s="59"/>
      <c r="R18" s="58" t="s">
        <v>22</v>
      </c>
      <c r="S18" s="59"/>
      <c r="T18" s="56" t="s">
        <v>23</v>
      </c>
      <c r="U18" s="63"/>
      <c r="V18" s="58" t="s">
        <v>24</v>
      </c>
      <c r="W18" s="58"/>
      <c r="X18" s="56" t="s">
        <v>25</v>
      </c>
      <c r="Y18" s="57"/>
    </row>
    <row r="19" spans="1:31" s="9" customFormat="1" ht="18" customHeight="1" x14ac:dyDescent="0.15">
      <c r="A19" s="62"/>
      <c r="B19" s="12" t="s">
        <v>4</v>
      </c>
      <c r="C19" s="29" t="s">
        <v>5</v>
      </c>
      <c r="D19" s="12" t="s">
        <v>4</v>
      </c>
      <c r="E19" s="29" t="s">
        <v>5</v>
      </c>
      <c r="F19" s="12" t="s">
        <v>4</v>
      </c>
      <c r="G19" s="29" t="s">
        <v>5</v>
      </c>
      <c r="H19" s="12" t="s">
        <v>4</v>
      </c>
      <c r="I19" s="29" t="s">
        <v>5</v>
      </c>
      <c r="J19" s="12" t="s">
        <v>4</v>
      </c>
      <c r="K19" s="13" t="s">
        <v>5</v>
      </c>
      <c r="L19" s="12" t="s">
        <v>4</v>
      </c>
      <c r="M19" s="29" t="s">
        <v>5</v>
      </c>
      <c r="N19" s="12" t="s">
        <v>4</v>
      </c>
      <c r="O19" s="29" t="s">
        <v>5</v>
      </c>
      <c r="P19" s="12" t="s">
        <v>4</v>
      </c>
      <c r="Q19" s="13" t="s">
        <v>5</v>
      </c>
      <c r="R19" s="12" t="s">
        <v>4</v>
      </c>
      <c r="S19" s="13" t="s">
        <v>5</v>
      </c>
      <c r="T19" s="12" t="s">
        <v>4</v>
      </c>
      <c r="U19" s="29" t="s">
        <v>5</v>
      </c>
      <c r="V19" s="12" t="s">
        <v>4</v>
      </c>
      <c r="W19" s="29" t="s">
        <v>5</v>
      </c>
      <c r="X19" s="12" t="s">
        <v>4</v>
      </c>
      <c r="Y19" s="13" t="s">
        <v>5</v>
      </c>
    </row>
    <row r="20" spans="1:31" s="9" customFormat="1" ht="24.95" customHeight="1" x14ac:dyDescent="0.15">
      <c r="A20" s="30" t="s">
        <v>33</v>
      </c>
      <c r="B20" s="44">
        <v>70555</v>
      </c>
      <c r="C20" s="45">
        <v>94.3</v>
      </c>
      <c r="D20" s="46">
        <v>150473</v>
      </c>
      <c r="E20" s="45">
        <v>75.7</v>
      </c>
      <c r="F20" s="46">
        <v>103561</v>
      </c>
      <c r="G20" s="45">
        <v>119.8</v>
      </c>
      <c r="H20" s="47">
        <v>0</v>
      </c>
      <c r="I20" s="47">
        <v>0</v>
      </c>
      <c r="J20" s="46">
        <v>6441081</v>
      </c>
      <c r="K20" s="45">
        <v>165.3</v>
      </c>
      <c r="L20" s="46">
        <v>69904</v>
      </c>
      <c r="M20" s="45">
        <v>111.4</v>
      </c>
      <c r="N20" s="47">
        <v>0</v>
      </c>
      <c r="O20" s="47">
        <v>0</v>
      </c>
      <c r="P20" s="48">
        <v>123039</v>
      </c>
      <c r="Q20" s="48">
        <v>115.9</v>
      </c>
      <c r="R20" s="48">
        <v>0</v>
      </c>
      <c r="S20" s="48">
        <v>0</v>
      </c>
      <c r="T20" s="48">
        <v>5659</v>
      </c>
      <c r="U20" s="48">
        <v>90.6</v>
      </c>
      <c r="V20" s="48">
        <v>181030</v>
      </c>
      <c r="W20" s="48">
        <v>100.2</v>
      </c>
      <c r="X20" s="48">
        <v>69401</v>
      </c>
      <c r="Y20" s="48">
        <v>107.6</v>
      </c>
    </row>
    <row r="21" spans="1:31" s="9" customFormat="1" ht="24.95" customHeight="1" x14ac:dyDescent="0.15">
      <c r="A21" s="30">
        <v>28</v>
      </c>
      <c r="B21" s="44">
        <v>59198</v>
      </c>
      <c r="C21" s="45">
        <v>83.9</v>
      </c>
      <c r="D21" s="46">
        <v>73560</v>
      </c>
      <c r="E21" s="45">
        <v>48.9</v>
      </c>
      <c r="F21" s="46">
        <v>39090</v>
      </c>
      <c r="G21" s="45">
        <v>37.700000000000003</v>
      </c>
      <c r="H21" s="47">
        <v>0</v>
      </c>
      <c r="I21" s="47">
        <v>0</v>
      </c>
      <c r="J21" s="46">
        <v>5863924</v>
      </c>
      <c r="K21" s="45">
        <v>91</v>
      </c>
      <c r="L21" s="46">
        <v>63639</v>
      </c>
      <c r="M21" s="45">
        <v>91</v>
      </c>
      <c r="N21" s="47">
        <v>0</v>
      </c>
      <c r="O21" s="47">
        <v>0</v>
      </c>
      <c r="P21" s="48">
        <v>140195</v>
      </c>
      <c r="Q21" s="48">
        <v>113.9</v>
      </c>
      <c r="R21" s="48">
        <v>0</v>
      </c>
      <c r="S21" s="48">
        <v>0</v>
      </c>
      <c r="T21" s="48">
        <v>5128</v>
      </c>
      <c r="U21" s="48">
        <v>90.6</v>
      </c>
      <c r="V21" s="48">
        <v>188643</v>
      </c>
      <c r="W21" s="48">
        <v>104.2</v>
      </c>
      <c r="X21" s="48">
        <v>67542</v>
      </c>
      <c r="Y21" s="48">
        <v>97.3</v>
      </c>
    </row>
    <row r="22" spans="1:31" s="9" customFormat="1" ht="24.95" customHeight="1" x14ac:dyDescent="0.15">
      <c r="A22" s="30">
        <v>29</v>
      </c>
      <c r="B22" s="44">
        <v>78390</v>
      </c>
      <c r="C22" s="45">
        <v>132.4</v>
      </c>
      <c r="D22" s="46">
        <v>103865</v>
      </c>
      <c r="E22" s="45">
        <v>141.19999999999999</v>
      </c>
      <c r="F22" s="46">
        <v>97293</v>
      </c>
      <c r="G22" s="45">
        <v>248.9</v>
      </c>
      <c r="H22" s="47">
        <v>0</v>
      </c>
      <c r="I22" s="47">
        <v>0</v>
      </c>
      <c r="J22" s="46">
        <v>6247913</v>
      </c>
      <c r="K22" s="45">
        <v>106.5</v>
      </c>
      <c r="L22" s="46">
        <v>56832</v>
      </c>
      <c r="M22" s="45">
        <v>89.3</v>
      </c>
      <c r="N22" s="47">
        <v>0</v>
      </c>
      <c r="O22" s="47">
        <v>0</v>
      </c>
      <c r="P22" s="48">
        <v>175615</v>
      </c>
      <c r="Q22" s="48">
        <v>125.3</v>
      </c>
      <c r="R22" s="48">
        <v>0</v>
      </c>
      <c r="S22" s="48">
        <v>0</v>
      </c>
      <c r="T22" s="48">
        <v>4615</v>
      </c>
      <c r="U22" s="48">
        <v>90</v>
      </c>
      <c r="V22" s="48">
        <v>207745</v>
      </c>
      <c r="W22" s="48">
        <v>110.1</v>
      </c>
      <c r="X22" s="48">
        <v>67186</v>
      </c>
      <c r="Y22" s="48">
        <v>99.5</v>
      </c>
    </row>
    <row r="23" spans="1:31" s="9" customFormat="1" ht="24.95" customHeight="1" x14ac:dyDescent="0.15">
      <c r="A23" s="30">
        <v>30</v>
      </c>
      <c r="B23" s="44">
        <v>69197</v>
      </c>
      <c r="C23" s="45">
        <v>88.3</v>
      </c>
      <c r="D23" s="46">
        <v>73790</v>
      </c>
      <c r="E23" s="45">
        <v>71</v>
      </c>
      <c r="F23" s="46">
        <v>66246</v>
      </c>
      <c r="G23" s="45">
        <v>68.099999999999994</v>
      </c>
      <c r="H23" s="47">
        <v>0</v>
      </c>
      <c r="I23" s="47">
        <v>0</v>
      </c>
      <c r="J23" s="46">
        <v>6391758</v>
      </c>
      <c r="K23" s="45">
        <v>102.3</v>
      </c>
      <c r="L23" s="46">
        <v>57480</v>
      </c>
      <c r="M23" s="45">
        <v>101.1</v>
      </c>
      <c r="N23" s="47">
        <v>0</v>
      </c>
      <c r="O23" s="47">
        <v>0</v>
      </c>
      <c r="P23" s="48">
        <v>180416</v>
      </c>
      <c r="Q23" s="48">
        <v>102.7</v>
      </c>
      <c r="R23" s="48">
        <v>0</v>
      </c>
      <c r="S23" s="48">
        <v>0</v>
      </c>
      <c r="T23" s="48">
        <v>4154</v>
      </c>
      <c r="U23" s="48">
        <v>90</v>
      </c>
      <c r="V23" s="48">
        <v>240346</v>
      </c>
      <c r="W23" s="48">
        <v>115.7</v>
      </c>
      <c r="X23" s="48">
        <v>62571</v>
      </c>
      <c r="Y23" s="48">
        <v>93.1</v>
      </c>
    </row>
    <row r="24" spans="1:31" s="9" customFormat="1" ht="24.95" customHeight="1" x14ac:dyDescent="0.15">
      <c r="A24" s="30" t="s">
        <v>27</v>
      </c>
      <c r="B24" s="44">
        <v>33368</v>
      </c>
      <c r="C24" s="45">
        <v>48.2</v>
      </c>
      <c r="D24" s="46">
        <v>87100</v>
      </c>
      <c r="E24" s="45">
        <v>118</v>
      </c>
      <c r="F24" s="46">
        <v>52684</v>
      </c>
      <c r="G24" s="45">
        <v>79.5</v>
      </c>
      <c r="H24" s="47">
        <v>0</v>
      </c>
      <c r="I24" s="47">
        <v>0</v>
      </c>
      <c r="J24" s="46">
        <v>5987168</v>
      </c>
      <c r="K24" s="45">
        <v>93.7</v>
      </c>
      <c r="L24" s="46">
        <v>57172</v>
      </c>
      <c r="M24" s="45">
        <v>99.5</v>
      </c>
      <c r="N24" s="47">
        <v>0</v>
      </c>
      <c r="O24" s="47">
        <v>0</v>
      </c>
      <c r="P24" s="48">
        <v>120190</v>
      </c>
      <c r="Q24" s="48">
        <v>66.599999999999994</v>
      </c>
      <c r="R24" s="48">
        <v>16326</v>
      </c>
      <c r="S24" s="49" t="s">
        <v>36</v>
      </c>
      <c r="T24" s="48">
        <v>3739</v>
      </c>
      <c r="U24" s="48">
        <v>90</v>
      </c>
      <c r="V24" s="48">
        <v>568926</v>
      </c>
      <c r="W24" s="48">
        <v>236.7</v>
      </c>
      <c r="X24" s="48">
        <v>59158</v>
      </c>
      <c r="Y24" s="48">
        <v>94.5</v>
      </c>
    </row>
    <row r="25" spans="1:31" s="9" customFormat="1" ht="24.95" customHeight="1" x14ac:dyDescent="0.15">
      <c r="A25" s="30" t="s">
        <v>28</v>
      </c>
      <c r="B25" s="44">
        <v>32839</v>
      </c>
      <c r="C25" s="45">
        <v>98.4</v>
      </c>
      <c r="D25" s="50">
        <v>78735</v>
      </c>
      <c r="E25" s="45">
        <v>90.4</v>
      </c>
      <c r="F25" s="50">
        <v>106222</v>
      </c>
      <c r="G25" s="45">
        <v>201.6</v>
      </c>
      <c r="H25" s="47">
        <v>435873</v>
      </c>
      <c r="I25" s="51" t="s">
        <v>37</v>
      </c>
      <c r="J25" s="50">
        <v>7244010</v>
      </c>
      <c r="K25" s="45">
        <v>121</v>
      </c>
      <c r="L25" s="50">
        <v>49250</v>
      </c>
      <c r="M25" s="45">
        <v>86.1</v>
      </c>
      <c r="N25" s="47">
        <v>0</v>
      </c>
      <c r="O25" s="47">
        <v>0</v>
      </c>
      <c r="P25" s="49">
        <v>0</v>
      </c>
      <c r="Q25" s="49" t="s">
        <v>38</v>
      </c>
      <c r="R25" s="48">
        <v>47995</v>
      </c>
      <c r="S25" s="49">
        <v>294</v>
      </c>
      <c r="T25" s="49">
        <v>3380</v>
      </c>
      <c r="U25" s="48">
        <v>90.4</v>
      </c>
      <c r="V25" s="49">
        <v>334947</v>
      </c>
      <c r="W25" s="48">
        <v>58.9</v>
      </c>
      <c r="X25" s="49">
        <v>63506</v>
      </c>
      <c r="Y25" s="48">
        <v>107.3</v>
      </c>
    </row>
    <row r="26" spans="1:31" s="9" customFormat="1" ht="24.95" customHeight="1" x14ac:dyDescent="0.15">
      <c r="A26" s="30" t="s">
        <v>29</v>
      </c>
      <c r="B26" s="44">
        <v>24957</v>
      </c>
      <c r="C26" s="45">
        <v>76</v>
      </c>
      <c r="D26" s="50">
        <v>122606</v>
      </c>
      <c r="E26" s="45">
        <v>155.69999999999999</v>
      </c>
      <c r="F26" s="50">
        <v>169273</v>
      </c>
      <c r="G26" s="45">
        <v>159.4</v>
      </c>
      <c r="H26" s="47">
        <v>732726</v>
      </c>
      <c r="I26" s="51">
        <v>168.1</v>
      </c>
      <c r="J26" s="50">
        <v>7881152</v>
      </c>
      <c r="K26" s="45">
        <v>108.8</v>
      </c>
      <c r="L26" s="50">
        <v>53349</v>
      </c>
      <c r="M26" s="45">
        <v>108.3</v>
      </c>
      <c r="N26" s="47">
        <v>0</v>
      </c>
      <c r="O26" s="47">
        <v>0</v>
      </c>
      <c r="P26" s="48">
        <v>0</v>
      </c>
      <c r="Q26" s="49">
        <v>0</v>
      </c>
      <c r="R26" s="49">
        <v>46425</v>
      </c>
      <c r="S26" s="49">
        <v>96.7</v>
      </c>
      <c r="T26" s="49">
        <v>3042</v>
      </c>
      <c r="U26" s="48">
        <v>90</v>
      </c>
      <c r="V26" s="49">
        <v>730725</v>
      </c>
      <c r="W26" s="48">
        <v>218.2</v>
      </c>
      <c r="X26" s="49">
        <v>61103</v>
      </c>
      <c r="Y26" s="48">
        <v>96.2</v>
      </c>
      <c r="Z26" s="3"/>
      <c r="AA26" s="3"/>
      <c r="AB26" s="3"/>
      <c r="AC26" s="3"/>
      <c r="AD26" s="3"/>
      <c r="AE26" s="3"/>
    </row>
    <row r="27" spans="1:31" s="9" customFormat="1" ht="24.95" customHeight="1" x14ac:dyDescent="0.15">
      <c r="A27" s="30" t="s">
        <v>30</v>
      </c>
      <c r="B27" s="44">
        <v>12732</v>
      </c>
      <c r="C27" s="45">
        <v>51</v>
      </c>
      <c r="D27" s="50">
        <v>102004</v>
      </c>
      <c r="E27" s="45">
        <v>83.2</v>
      </c>
      <c r="F27" s="50">
        <v>85451</v>
      </c>
      <c r="G27" s="45">
        <v>50.5</v>
      </c>
      <c r="H27" s="50">
        <v>693218</v>
      </c>
      <c r="I27" s="52">
        <v>94.6</v>
      </c>
      <c r="J27" s="50">
        <v>8230562</v>
      </c>
      <c r="K27" s="45">
        <v>104.4</v>
      </c>
      <c r="L27" s="50">
        <v>55821</v>
      </c>
      <c r="M27" s="45">
        <v>104.6</v>
      </c>
      <c r="N27" s="47">
        <v>0</v>
      </c>
      <c r="O27" s="47">
        <v>0</v>
      </c>
      <c r="P27" s="48">
        <v>0</v>
      </c>
      <c r="Q27" s="48">
        <v>0</v>
      </c>
      <c r="R27" s="49">
        <v>55699</v>
      </c>
      <c r="S27" s="49">
        <v>120</v>
      </c>
      <c r="T27" s="49">
        <v>3009</v>
      </c>
      <c r="U27" s="48">
        <v>98.9</v>
      </c>
      <c r="V27" s="49">
        <v>367015</v>
      </c>
      <c r="W27" s="48">
        <v>50.2</v>
      </c>
      <c r="X27" s="49">
        <v>59277</v>
      </c>
      <c r="Y27" s="48">
        <v>97</v>
      </c>
      <c r="Z27" s="3"/>
      <c r="AA27" s="3"/>
      <c r="AB27" s="3"/>
      <c r="AC27" s="3"/>
      <c r="AD27" s="3"/>
      <c r="AE27" s="3"/>
    </row>
    <row r="28" spans="1:31" s="9" customFormat="1" ht="24.95" customHeight="1" x14ac:dyDescent="0.15">
      <c r="A28" s="14" t="s">
        <v>32</v>
      </c>
      <c r="B28" s="46">
        <v>10569</v>
      </c>
      <c r="C28" s="45">
        <f>ROUND(B28/B27*100,1)</f>
        <v>83</v>
      </c>
      <c r="D28" s="50">
        <v>116471</v>
      </c>
      <c r="E28" s="45">
        <f>ROUND(D28/D27*100,1)</f>
        <v>114.2</v>
      </c>
      <c r="F28" s="50">
        <v>156464</v>
      </c>
      <c r="G28" s="45">
        <f>ROUND(F28/F27*100,1)</f>
        <v>183.1</v>
      </c>
      <c r="H28" s="50">
        <v>591211</v>
      </c>
      <c r="I28" s="52">
        <f>ROUND(H28/H27*100,1)</f>
        <v>85.3</v>
      </c>
      <c r="J28" s="50">
        <v>8172776</v>
      </c>
      <c r="K28" s="45">
        <f>ROUND(J28/J27*100,1)</f>
        <v>99.3</v>
      </c>
      <c r="L28" s="50">
        <v>52622</v>
      </c>
      <c r="M28" s="45">
        <f>ROUND(L28/L27*100,1)</f>
        <v>94.3</v>
      </c>
      <c r="N28" s="47">
        <v>0</v>
      </c>
      <c r="O28" s="47">
        <v>0</v>
      </c>
      <c r="P28" s="47">
        <v>0</v>
      </c>
      <c r="Q28" s="53">
        <v>0</v>
      </c>
      <c r="R28" s="50">
        <v>62076</v>
      </c>
      <c r="S28" s="54">
        <f>ROUND(R28/R27*100,1)</f>
        <v>111.4</v>
      </c>
      <c r="T28" s="50">
        <v>2911</v>
      </c>
      <c r="U28" s="45">
        <f>ROUND(T28/T27*100,1)</f>
        <v>96.7</v>
      </c>
      <c r="V28" s="50">
        <v>345857</v>
      </c>
      <c r="W28" s="45">
        <f>ROUND(V28/V27*100,1)</f>
        <v>94.2</v>
      </c>
      <c r="X28" s="50">
        <v>51871</v>
      </c>
      <c r="Y28" s="45">
        <f>ROUND(X28/X27*100,1)</f>
        <v>87.5</v>
      </c>
      <c r="Z28" s="3"/>
      <c r="AA28" s="3"/>
      <c r="AB28" s="3"/>
      <c r="AC28" s="3"/>
      <c r="AD28" s="3"/>
      <c r="AE28" s="3"/>
    </row>
    <row r="29" spans="1:31" s="9" customFormat="1" ht="24.95" customHeight="1" thickBot="1" x14ac:dyDescent="0.2">
      <c r="A29" s="21" t="s">
        <v>34</v>
      </c>
      <c r="B29" s="34">
        <v>13778</v>
      </c>
      <c r="C29" s="33">
        <f>ROUND(B29/B28*100,1)</f>
        <v>130.4</v>
      </c>
      <c r="D29" s="35">
        <v>168292</v>
      </c>
      <c r="E29" s="33">
        <f>ROUND(D29/D28*100,1)</f>
        <v>144.5</v>
      </c>
      <c r="F29" s="35">
        <v>260697</v>
      </c>
      <c r="G29" s="33">
        <f>ROUND(F29/F28*100,1)</f>
        <v>166.6</v>
      </c>
      <c r="H29" s="35">
        <v>633442</v>
      </c>
      <c r="I29" s="36">
        <f>ROUND(H29/H28*100,1)</f>
        <v>107.1</v>
      </c>
      <c r="J29" s="35">
        <v>8319000</v>
      </c>
      <c r="K29" s="33">
        <f>ROUND(J29/J28*100,1)</f>
        <v>101.8</v>
      </c>
      <c r="L29" s="35">
        <v>52218</v>
      </c>
      <c r="M29" s="33">
        <f>ROUND(L29/L28*100,1)</f>
        <v>99.2</v>
      </c>
      <c r="N29" s="37">
        <v>0</v>
      </c>
      <c r="O29" s="37">
        <v>0</v>
      </c>
      <c r="P29" s="37">
        <v>0</v>
      </c>
      <c r="Q29" s="55">
        <v>0</v>
      </c>
      <c r="R29" s="35">
        <v>70985</v>
      </c>
      <c r="S29" s="73">
        <f>ROUND(R29/R28*100,1)</f>
        <v>114.4</v>
      </c>
      <c r="T29" s="35">
        <v>2877</v>
      </c>
      <c r="U29" s="33">
        <f>ROUND(T29/T28*100,1)</f>
        <v>98.8</v>
      </c>
      <c r="V29" s="35">
        <v>1587218</v>
      </c>
      <c r="W29" s="33">
        <f>ROUND(V29/V28*100,1)</f>
        <v>458.9</v>
      </c>
      <c r="X29" s="35">
        <v>46849</v>
      </c>
      <c r="Y29" s="33">
        <f>ROUND(X29/X28*100,1)</f>
        <v>90.3</v>
      </c>
      <c r="Z29" s="3"/>
      <c r="AA29" s="3"/>
      <c r="AB29" s="3"/>
      <c r="AC29" s="3"/>
      <c r="AD29" s="3"/>
      <c r="AE29" s="3"/>
    </row>
    <row r="30" spans="1:31" ht="18" customHeight="1" x14ac:dyDescent="0.15">
      <c r="A30" s="23" t="s">
        <v>26</v>
      </c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31" ht="12" x14ac:dyDescent="0.1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31" ht="12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 ht="12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ht="12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ht="12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2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2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2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2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2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2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2" x14ac:dyDescent="0.15">
      <c r="A42" s="23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2" x14ac:dyDescent="0.15">
      <c r="A43" s="2"/>
      <c r="J43" s="9"/>
    </row>
    <row r="44" spans="1:11" x14ac:dyDescent="0.15">
      <c r="A44" s="2"/>
    </row>
    <row r="45" spans="1:11" x14ac:dyDescent="0.15">
      <c r="A45" s="2"/>
    </row>
    <row r="46" spans="1:11" x14ac:dyDescent="0.15">
      <c r="A46" s="2"/>
    </row>
    <row r="47" spans="1:11" x14ac:dyDescent="0.15">
      <c r="A47" s="2"/>
    </row>
    <row r="48" spans="1:11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  <row r="54" spans="1:1" x14ac:dyDescent="0.15">
      <c r="A54" s="2"/>
    </row>
    <row r="55" spans="1:1" x14ac:dyDescent="0.15">
      <c r="A55" s="2"/>
    </row>
  </sheetData>
  <mergeCells count="26">
    <mergeCell ref="A1:W1"/>
    <mergeCell ref="E2:F2"/>
    <mergeCell ref="A4:A5"/>
    <mergeCell ref="B4:B5"/>
    <mergeCell ref="C4:C5"/>
    <mergeCell ref="F4:F5"/>
    <mergeCell ref="G4:H4"/>
    <mergeCell ref="I4:J4"/>
    <mergeCell ref="K4:L4"/>
    <mergeCell ref="M4:N4"/>
    <mergeCell ref="J18:K18"/>
    <mergeCell ref="L18:M18"/>
    <mergeCell ref="N18:O18"/>
    <mergeCell ref="P18:Q18"/>
    <mergeCell ref="R18:S18"/>
    <mergeCell ref="A18:A19"/>
    <mergeCell ref="B18:C18"/>
    <mergeCell ref="D18:E18"/>
    <mergeCell ref="F18:G18"/>
    <mergeCell ref="H18:I18"/>
    <mergeCell ref="X18:Y18"/>
    <mergeCell ref="V18:W18"/>
    <mergeCell ref="O4:P4"/>
    <mergeCell ref="Q4:R4"/>
    <mergeCell ref="S4:T4"/>
    <mergeCell ref="T18:U18"/>
  </mergeCells>
  <phoneticPr fontId="2"/>
  <printOptions horizontalCentered="1"/>
  <pageMargins left="0.39370078740157483" right="0.39370078740157483" top="0.78740157480314965" bottom="0.78740157480314965" header="0.31496062992125984" footer="0.51181102362204722"/>
  <pageSetup paperSize="8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R07版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千葉　純貴</cp:lastModifiedBy>
  <cp:lastPrinted>2024-02-05T06:20:58Z</cp:lastPrinted>
  <dcterms:created xsi:type="dcterms:W3CDTF">2023-02-14T06:53:17Z</dcterms:created>
  <dcterms:modified xsi:type="dcterms:W3CDTF">2026-03-30T06:11:23Z</dcterms:modified>
</cp:coreProperties>
</file>