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道路建設-河川\【懸案事項等】\★【特定都市河川】\★秋田市許可申請ガイド\様式\"/>
    </mc:Choice>
  </mc:AlternateContent>
  <bookViews>
    <workbookView xWindow="0" yWindow="0" windowWidth="28800" windowHeight="12450" activeTab="2"/>
  </bookViews>
  <sheets>
    <sheet name="様式－１" sheetId="2" r:id="rId1"/>
    <sheet name="様式－２" sheetId="3" r:id="rId2"/>
    <sheet name="様式－３" sheetId="4" r:id="rId3"/>
    <sheet name="様式－４" sheetId="5" r:id="rId4"/>
  </sheets>
  <definedNames>
    <definedName name="_xlnm.Print_Area" localSheetId="0">'様式－１'!$B$2:$U$23</definedName>
    <definedName name="_xlnm.Print_Area" localSheetId="1">'様式－２'!$B$2:$U$23</definedName>
    <definedName name="_xlnm.Print_Area" localSheetId="2">'様式－３'!$B$1:$P$34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4" l="1"/>
  <c r="N19" i="4"/>
  <c r="N17" i="4"/>
  <c r="N16" i="4"/>
  <c r="N15" i="4"/>
  <c r="N14" i="4"/>
  <c r="N13" i="4"/>
  <c r="N12" i="4"/>
  <c r="N11" i="4"/>
  <c r="N10" i="4"/>
  <c r="N9" i="4"/>
  <c r="N8" i="4"/>
  <c r="N7" i="4"/>
  <c r="F20" i="5" l="1"/>
  <c r="M20" i="3" l="1"/>
  <c r="L17" i="4" s="1"/>
  <c r="M20" i="2"/>
  <c r="K17" i="4" s="1"/>
  <c r="M17" i="4" l="1"/>
  <c r="U20" i="2"/>
  <c r="G20" i="2"/>
  <c r="K11" i="4" s="1"/>
  <c r="K28" i="4" l="1"/>
  <c r="U20" i="3"/>
  <c r="L28" i="4" s="1"/>
  <c r="M28" i="4" s="1"/>
  <c r="T20" i="3"/>
  <c r="L27" i="4" s="1"/>
  <c r="S20" i="3"/>
  <c r="L26" i="4" s="1"/>
  <c r="R20" i="3"/>
  <c r="L24" i="4" s="1"/>
  <c r="Q20" i="3"/>
  <c r="L23" i="4" s="1"/>
  <c r="P20" i="3"/>
  <c r="L22" i="4" s="1"/>
  <c r="O20" i="3"/>
  <c r="L20" i="4" s="1"/>
  <c r="N20" i="3"/>
  <c r="L19" i="4" s="1"/>
  <c r="L20" i="3"/>
  <c r="L16" i="4" s="1"/>
  <c r="K20" i="3"/>
  <c r="L15" i="4" s="1"/>
  <c r="J20" i="3"/>
  <c r="L14" i="4" s="1"/>
  <c r="I20" i="3"/>
  <c r="L13" i="4" s="1"/>
  <c r="H20" i="3"/>
  <c r="L12" i="4" s="1"/>
  <c r="M12" i="4" s="1"/>
  <c r="G20" i="3"/>
  <c r="L11" i="4" s="1"/>
  <c r="F20" i="3"/>
  <c r="L10" i="4" s="1"/>
  <c r="E20" i="3"/>
  <c r="L9" i="4" s="1"/>
  <c r="D20" i="3"/>
  <c r="L8" i="4" s="1"/>
  <c r="C20" i="3"/>
  <c r="T20" i="2"/>
  <c r="K27" i="4" s="1"/>
  <c r="S20" i="2"/>
  <c r="K26" i="4" s="1"/>
  <c r="R20" i="2"/>
  <c r="K24" i="4" s="1"/>
  <c r="Q20" i="2"/>
  <c r="K23" i="4" s="1"/>
  <c r="P20" i="2"/>
  <c r="K22" i="4" s="1"/>
  <c r="O20" i="2"/>
  <c r="K20" i="4" s="1"/>
  <c r="N20" i="2"/>
  <c r="L20" i="2"/>
  <c r="K16" i="4" s="1"/>
  <c r="K20" i="2"/>
  <c r="K15" i="4" s="1"/>
  <c r="J20" i="2"/>
  <c r="K14" i="4" s="1"/>
  <c r="I20" i="2"/>
  <c r="H20" i="2"/>
  <c r="F20" i="2"/>
  <c r="K10" i="4" s="1"/>
  <c r="E20" i="2"/>
  <c r="K9" i="4" s="1"/>
  <c r="D20" i="2"/>
  <c r="K8" i="4" s="1"/>
  <c r="C20" i="2"/>
  <c r="M23" i="4" l="1"/>
  <c r="N23" i="4" s="1"/>
  <c r="M16" i="4"/>
  <c r="K29" i="4"/>
  <c r="K25" i="4"/>
  <c r="M14" i="4"/>
  <c r="M20" i="4"/>
  <c r="K7" i="4"/>
  <c r="C21" i="2"/>
  <c r="M27" i="4"/>
  <c r="K19" i="4"/>
  <c r="N21" i="2"/>
  <c r="M8" i="4"/>
  <c r="S21" i="2"/>
  <c r="M10" i="4"/>
  <c r="L7" i="4"/>
  <c r="C21" i="3"/>
  <c r="S21" i="3"/>
  <c r="P21" i="3"/>
  <c r="N21" i="3"/>
  <c r="P21" i="2"/>
  <c r="L29" i="4"/>
  <c r="M11" i="4"/>
  <c r="M15" i="4"/>
  <c r="M22" i="4"/>
  <c r="N22" i="4" s="1"/>
  <c r="M24" i="4"/>
  <c r="N24" i="4" s="1"/>
  <c r="M9" i="4"/>
  <c r="M13" i="4"/>
  <c r="M19" i="4"/>
  <c r="N21" i="4" s="1"/>
  <c r="L21" i="4"/>
  <c r="L25" i="4"/>
  <c r="M26" i="4"/>
  <c r="M29" i="4" s="1"/>
  <c r="L31" i="4" l="1"/>
  <c r="M7" i="4"/>
  <c r="N18" i="4" s="1"/>
  <c r="K18" i="4"/>
  <c r="L18" i="4"/>
  <c r="L30" i="4" s="1"/>
  <c r="K21" i="4"/>
  <c r="C22" i="2"/>
  <c r="C22" i="3"/>
  <c r="M18" i="4"/>
  <c r="M25" i="4"/>
  <c r="N25" i="4"/>
  <c r="M21" i="4"/>
  <c r="K30" i="4" l="1"/>
  <c r="E20" i="5"/>
  <c r="N30" i="4"/>
  <c r="D33" i="4" s="1"/>
  <c r="M30" i="4"/>
  <c r="G16" i="5" l="1"/>
  <c r="G20" i="5" s="1"/>
  <c r="I20" i="5" s="1"/>
  <c r="C24" i="5" s="1"/>
  <c r="K31" i="4"/>
  <c r="E16" i="5" s="1"/>
  <c r="I16" i="5" s="1"/>
  <c r="F24" i="5" s="1"/>
  <c r="I24" i="5" l="1"/>
  <c r="C26" i="5" s="1"/>
</calcChain>
</file>

<file path=xl/sharedStrings.xml><?xml version="1.0" encoding="utf-8"?>
<sst xmlns="http://schemas.openxmlformats.org/spreadsheetml/2006/main" count="145" uniqueCount="89">
  <si>
    <t>現況土地利用区分面積集計表（行為前）</t>
    <rPh sb="0" eb="2">
      <t>ゲンキョウ</t>
    </rPh>
    <rPh sb="2" eb="4">
      <t>トチ</t>
    </rPh>
    <rPh sb="4" eb="6">
      <t>リヨウ</t>
    </rPh>
    <rPh sb="6" eb="8">
      <t>クブン</t>
    </rPh>
    <rPh sb="8" eb="10">
      <t>メンセキ</t>
    </rPh>
    <rPh sb="10" eb="12">
      <t>シュウケイ</t>
    </rPh>
    <rPh sb="12" eb="13">
      <t>ヒョウ</t>
    </rPh>
    <rPh sb="14" eb="16">
      <t>コウイ</t>
    </rPh>
    <rPh sb="16" eb="17">
      <t>マエ</t>
    </rPh>
    <phoneticPr fontId="3"/>
  </si>
  <si>
    <t>様式－１</t>
    <rPh sb="0" eb="2">
      <t>ヨウシキ</t>
    </rPh>
    <phoneticPr fontId="3"/>
  </si>
  <si>
    <t>エリアNo</t>
    <phoneticPr fontId="3"/>
  </si>
  <si>
    <t>宅地等</t>
    <rPh sb="0" eb="3">
      <t>タクチトウ</t>
    </rPh>
    <phoneticPr fontId="3"/>
  </si>
  <si>
    <t>舗装された土地</t>
    <rPh sb="0" eb="2">
      <t>ホソウ</t>
    </rPh>
    <rPh sb="5" eb="7">
      <t>トチ</t>
    </rPh>
    <phoneticPr fontId="3"/>
  </si>
  <si>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3"/>
  </si>
  <si>
    <t>左記以外の土地</t>
    <rPh sb="0" eb="2">
      <t>サキ</t>
    </rPh>
    <rPh sb="2" eb="4">
      <t>イガイ</t>
    </rPh>
    <rPh sb="5" eb="7">
      <t>トチ</t>
    </rPh>
    <phoneticPr fontId="3"/>
  </si>
  <si>
    <t>宅地</t>
    <rPh sb="0" eb="2">
      <t>タクチ</t>
    </rPh>
    <phoneticPr fontId="3"/>
  </si>
  <si>
    <t>池沼</t>
    <rPh sb="0" eb="1">
      <t>イケ</t>
    </rPh>
    <rPh sb="1" eb="2">
      <t>ヌマ</t>
    </rPh>
    <phoneticPr fontId="3"/>
  </si>
  <si>
    <t>水路</t>
    <rPh sb="0" eb="2">
      <t>スイロ</t>
    </rPh>
    <phoneticPr fontId="3"/>
  </si>
  <si>
    <t>ため池</t>
    <rPh sb="2" eb="3">
      <t>イケ</t>
    </rPh>
    <phoneticPr fontId="3"/>
  </si>
  <si>
    <t>道路（法面を有しないものに限る。）</t>
    <rPh sb="0" eb="2">
      <t>ドウロ</t>
    </rPh>
    <rPh sb="3" eb="4">
      <t>ノリ</t>
    </rPh>
    <rPh sb="4" eb="5">
      <t>メン</t>
    </rPh>
    <rPh sb="6" eb="7">
      <t>ユウ</t>
    </rPh>
    <rPh sb="13" eb="14">
      <t>カギ</t>
    </rPh>
    <phoneticPr fontId="3"/>
  </si>
  <si>
    <t>道路（法面を有するものに限る。）</t>
    <rPh sb="0" eb="2">
      <t>ドウロ</t>
    </rPh>
    <rPh sb="3" eb="4">
      <t>ノリ</t>
    </rPh>
    <rPh sb="4" eb="5">
      <t>メン</t>
    </rPh>
    <rPh sb="6" eb="7">
      <t>ユウ</t>
    </rPh>
    <rPh sb="12" eb="13">
      <t>カギ</t>
    </rPh>
    <phoneticPr fontId="3"/>
  </si>
  <si>
    <t>鉄道線路（法面を有しないものに限る。）</t>
    <rPh sb="0" eb="2">
      <t>テツドウ</t>
    </rPh>
    <rPh sb="2" eb="4">
      <t>センロ</t>
    </rPh>
    <phoneticPr fontId="3"/>
  </si>
  <si>
    <t>鉄道線路（法面を有するものに限る。）</t>
    <rPh sb="0" eb="2">
      <t>テツドウ</t>
    </rPh>
    <rPh sb="2" eb="4">
      <t>センロ</t>
    </rPh>
    <phoneticPr fontId="3"/>
  </si>
  <si>
    <t>飛行場（法面を有しないものに限る。）</t>
    <rPh sb="0" eb="3">
      <t>ヒコウジョウ</t>
    </rPh>
    <phoneticPr fontId="3"/>
  </si>
  <si>
    <t>飛行場（法面を有するものに限る。）</t>
    <rPh sb="0" eb="3">
      <t>ヒコウジョウ</t>
    </rPh>
    <phoneticPr fontId="3"/>
  </si>
  <si>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3"/>
  </si>
  <si>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3"/>
  </si>
  <si>
    <t>ゴルフ場（雨水を排除するための排水施設を伴うもの）</t>
    <rPh sb="3" eb="4">
      <t>ジョウ</t>
    </rPh>
    <rPh sb="5" eb="7">
      <t>ウスイ</t>
    </rPh>
    <rPh sb="8" eb="10">
      <t>ハイジョ</t>
    </rPh>
    <rPh sb="15" eb="17">
      <t>ハイスイ</t>
    </rPh>
    <rPh sb="17" eb="19">
      <t>シセツ</t>
    </rPh>
    <rPh sb="20" eb="21">
      <t>トモナ</t>
    </rPh>
    <phoneticPr fontId="3"/>
  </si>
  <si>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3"/>
  </si>
  <si>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3"/>
  </si>
  <si>
    <t>山地</t>
    <rPh sb="0" eb="2">
      <t>サンチ</t>
    </rPh>
    <phoneticPr fontId="3"/>
  </si>
  <si>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3"/>
  </si>
  <si>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3"/>
  </si>
  <si>
    <t>小計１</t>
    <rPh sb="0" eb="1">
      <t>ショウ</t>
    </rPh>
    <rPh sb="1" eb="2">
      <t>ケイ</t>
    </rPh>
    <phoneticPr fontId="3"/>
  </si>
  <si>
    <t>小計２</t>
    <rPh sb="0" eb="2">
      <t>ショウケイ</t>
    </rPh>
    <phoneticPr fontId="3"/>
  </si>
  <si>
    <t>合　計</t>
    <rPh sb="0" eb="1">
      <t>ゴウ</t>
    </rPh>
    <rPh sb="2" eb="3">
      <t>ケイ</t>
    </rPh>
    <phoneticPr fontId="3"/>
  </si>
  <si>
    <t>（単位：ha）</t>
    <rPh sb="1" eb="3">
      <t>タンイ</t>
    </rPh>
    <phoneticPr fontId="3"/>
  </si>
  <si>
    <t>計画土地利用区分面積集計表（行為後）</t>
    <rPh sb="0" eb="2">
      <t>ケイカク</t>
    </rPh>
    <rPh sb="2" eb="4">
      <t>トチ</t>
    </rPh>
    <rPh sb="4" eb="6">
      <t>リヨウ</t>
    </rPh>
    <rPh sb="6" eb="8">
      <t>クブン</t>
    </rPh>
    <rPh sb="8" eb="10">
      <t>メンセキ</t>
    </rPh>
    <rPh sb="10" eb="12">
      <t>シュウケイ</t>
    </rPh>
    <rPh sb="12" eb="13">
      <t>ヒョウ</t>
    </rPh>
    <rPh sb="14" eb="16">
      <t>コウイ</t>
    </rPh>
    <rPh sb="16" eb="17">
      <t>ゴ</t>
    </rPh>
    <phoneticPr fontId="3"/>
  </si>
  <si>
    <t>様式－２</t>
    <rPh sb="0" eb="2">
      <t>ヨウシキ</t>
    </rPh>
    <phoneticPr fontId="3"/>
  </si>
  <si>
    <t>エリアNo</t>
    <phoneticPr fontId="3"/>
  </si>
  <si>
    <t>行為前後の土地利用集計表</t>
    <rPh sb="0" eb="2">
      <t>コウイ</t>
    </rPh>
    <rPh sb="2" eb="3">
      <t>ゼン</t>
    </rPh>
    <rPh sb="3" eb="4">
      <t>ゴ</t>
    </rPh>
    <rPh sb="5" eb="7">
      <t>トチ</t>
    </rPh>
    <rPh sb="7" eb="9">
      <t>リヨウ</t>
    </rPh>
    <rPh sb="9" eb="11">
      <t>シュウケイ</t>
    </rPh>
    <rPh sb="11" eb="12">
      <t>ヒョウ</t>
    </rPh>
    <phoneticPr fontId="3"/>
  </si>
  <si>
    <t>様式－３</t>
    <rPh sb="0" eb="2">
      <t>ヨウシキ</t>
    </rPh>
    <phoneticPr fontId="3"/>
  </si>
  <si>
    <t>土地利用区分</t>
    <rPh sb="0" eb="2">
      <t>トチ</t>
    </rPh>
    <rPh sb="2" eb="4">
      <t>リヨウ</t>
    </rPh>
    <rPh sb="4" eb="6">
      <t>クブン</t>
    </rPh>
    <phoneticPr fontId="3"/>
  </si>
  <si>
    <t>①欄　様式-１</t>
    <rPh sb="1" eb="2">
      <t>ラン</t>
    </rPh>
    <rPh sb="3" eb="5">
      <t>ヨウシキ</t>
    </rPh>
    <phoneticPr fontId="3"/>
  </si>
  <si>
    <t>②欄　様式-２</t>
    <rPh sb="1" eb="2">
      <t>ラン</t>
    </rPh>
    <rPh sb="3" eb="5">
      <t>ヨウシキ</t>
    </rPh>
    <phoneticPr fontId="3"/>
  </si>
  <si>
    <t>③欄</t>
    <rPh sb="1" eb="2">
      <t>ラン</t>
    </rPh>
    <phoneticPr fontId="3"/>
  </si>
  <si>
    <t>④欄</t>
    <rPh sb="1" eb="2">
      <t>ラン</t>
    </rPh>
    <phoneticPr fontId="3"/>
  </si>
  <si>
    <t>参考</t>
    <rPh sb="0" eb="2">
      <t>サンコウ</t>
    </rPh>
    <phoneticPr fontId="3"/>
  </si>
  <si>
    <t>備　　考</t>
    <rPh sb="0" eb="1">
      <t>ソナエ</t>
    </rPh>
    <rPh sb="3" eb="4">
      <t>コウ</t>
    </rPh>
    <phoneticPr fontId="3"/>
  </si>
  <si>
    <t>土　地　利　用　区　分</t>
    <rPh sb="0" eb="1">
      <t>ツチ</t>
    </rPh>
    <rPh sb="2" eb="3">
      <t>チ</t>
    </rPh>
    <rPh sb="4" eb="5">
      <t>リ</t>
    </rPh>
    <rPh sb="6" eb="7">
      <t>ヨウ</t>
    </rPh>
    <rPh sb="8" eb="9">
      <t>ク</t>
    </rPh>
    <rPh sb="10" eb="11">
      <t>ブン</t>
    </rPh>
    <phoneticPr fontId="3"/>
  </si>
  <si>
    <t>現況土地利用</t>
    <rPh sb="0" eb="2">
      <t>ゲンキョウ</t>
    </rPh>
    <rPh sb="2" eb="4">
      <t>トチ</t>
    </rPh>
    <rPh sb="4" eb="6">
      <t>リヨウ</t>
    </rPh>
    <phoneticPr fontId="3"/>
  </si>
  <si>
    <t>計画土地利用</t>
    <rPh sb="0" eb="2">
      <t>ケイカク</t>
    </rPh>
    <rPh sb="2" eb="4">
      <t>トチ</t>
    </rPh>
    <rPh sb="4" eb="6">
      <t>リヨウ</t>
    </rPh>
    <phoneticPr fontId="3"/>
  </si>
  <si>
    <t>面積差</t>
    <rPh sb="0" eb="2">
      <t>メンセキ</t>
    </rPh>
    <rPh sb="2" eb="3">
      <t>サ</t>
    </rPh>
    <phoneticPr fontId="3"/>
  </si>
  <si>
    <t>雨水浸透阻害行為の当該面積</t>
    <rPh sb="0" eb="2">
      <t>ウスイ</t>
    </rPh>
    <rPh sb="2" eb="4">
      <t>シントウ</t>
    </rPh>
    <rPh sb="4" eb="6">
      <t>ソガイ</t>
    </rPh>
    <rPh sb="6" eb="8">
      <t>コウイ</t>
    </rPh>
    <rPh sb="9" eb="11">
      <t>トウガイ</t>
    </rPh>
    <rPh sb="11" eb="13">
      <t>メンセキ</t>
    </rPh>
    <phoneticPr fontId="3"/>
  </si>
  <si>
    <t>流出係数</t>
    <rPh sb="0" eb="2">
      <t>リュウシュツ</t>
    </rPh>
    <rPh sb="2" eb="4">
      <t>ケイスウ</t>
    </rPh>
    <phoneticPr fontId="3"/>
  </si>
  <si>
    <t>面積（ha）①</t>
    <rPh sb="0" eb="2">
      <t>メンセキ</t>
    </rPh>
    <phoneticPr fontId="3"/>
  </si>
  <si>
    <t>面積（ha）②</t>
    <rPh sb="0" eb="2">
      <t>メンセキ</t>
    </rPh>
    <phoneticPr fontId="3"/>
  </si>
  <si>
    <t>（ha）</t>
    <phoneticPr fontId="3"/>
  </si>
  <si>
    <t>②－①</t>
    <phoneticPr fontId="3"/>
  </si>
  <si>
    <t>③欄が（＋）の場合，原則該当</t>
    <rPh sb="1" eb="2">
      <t>ラン</t>
    </rPh>
    <rPh sb="7" eb="9">
      <t>バアイ</t>
    </rPh>
    <rPh sb="10" eb="12">
      <t>ゲンソク</t>
    </rPh>
    <rPh sb="12" eb="14">
      <t>ガイトウ</t>
    </rPh>
    <phoneticPr fontId="3"/>
  </si>
  <si>
    <t>小計１の欄</t>
    <rPh sb="0" eb="2">
      <t>ショウケイ</t>
    </rPh>
    <rPh sb="4" eb="5">
      <t>ラン</t>
    </rPh>
    <phoneticPr fontId="3"/>
  </si>
  <si>
    <t>該当の場合面積（ha）を記入</t>
    <rPh sb="0" eb="2">
      <t>ガイトウ</t>
    </rPh>
    <rPh sb="3" eb="5">
      <t>バアイ</t>
    </rPh>
    <rPh sb="5" eb="7">
      <t>メンセキ</t>
    </rPh>
    <rPh sb="12" eb="14">
      <t>キニュウ</t>
    </rPh>
    <phoneticPr fontId="3"/>
  </si>
  <si>
    <t>宅　　　地</t>
    <rPh sb="0" eb="1">
      <t>タク</t>
    </rPh>
    <rPh sb="4" eb="5">
      <t>チ</t>
    </rPh>
    <phoneticPr fontId="3"/>
  </si>
  <si>
    <t>宅地等の区分同士の増減は対象としない。</t>
    <rPh sb="0" eb="2">
      <t>タクチ</t>
    </rPh>
    <rPh sb="2" eb="3">
      <t>トウ</t>
    </rPh>
    <rPh sb="4" eb="6">
      <t>クブン</t>
    </rPh>
    <rPh sb="6" eb="8">
      <t>ドウシ</t>
    </rPh>
    <rPh sb="9" eb="11">
      <t>ゾウゲン</t>
    </rPh>
    <rPh sb="12" eb="14">
      <t>タイショウ</t>
    </rPh>
    <phoneticPr fontId="3"/>
  </si>
  <si>
    <t>池　　　沼</t>
    <rPh sb="0" eb="1">
      <t>イケ</t>
    </rPh>
    <rPh sb="4" eb="5">
      <t>ヌマ</t>
    </rPh>
    <phoneticPr fontId="3"/>
  </si>
  <si>
    <t>水　　　路</t>
    <rPh sb="0" eb="1">
      <t>ミズ</t>
    </rPh>
    <rPh sb="4" eb="5">
      <t>ロ</t>
    </rPh>
    <phoneticPr fontId="3"/>
  </si>
  <si>
    <t>た  め　池</t>
    <rPh sb="5" eb="6">
      <t>イケ</t>
    </rPh>
    <phoneticPr fontId="3"/>
  </si>
  <si>
    <t>加重平均</t>
    <rPh sb="0" eb="2">
      <t>カジュウ</t>
    </rPh>
    <rPh sb="2" eb="4">
      <t>ヘイキン</t>
    </rPh>
    <phoneticPr fontId="3"/>
  </si>
  <si>
    <t>小　　　計</t>
    <rPh sb="0" eb="1">
      <t>ショウ</t>
    </rPh>
    <rPh sb="4" eb="5">
      <t>ケイ</t>
    </rPh>
    <phoneticPr fontId="3"/>
  </si>
  <si>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3"/>
  </si>
  <si>
    <t>上記に揚げる土地以外の土地</t>
    <rPh sb="0" eb="2">
      <t>ジョウキ</t>
    </rPh>
    <rPh sb="3" eb="4">
      <t>ア</t>
    </rPh>
    <rPh sb="6" eb="8">
      <t>トチ</t>
    </rPh>
    <rPh sb="8" eb="10">
      <t>イガイ</t>
    </rPh>
    <rPh sb="11" eb="13">
      <t>トチ</t>
    </rPh>
    <phoneticPr fontId="3"/>
  </si>
  <si>
    <t>山　　　地</t>
    <rPh sb="0" eb="1">
      <t>ヤマ</t>
    </rPh>
    <rPh sb="4" eb="5">
      <t>チ</t>
    </rPh>
    <phoneticPr fontId="3"/>
  </si>
  <si>
    <t>合　　　計</t>
    <rPh sb="0" eb="1">
      <t>ゴウ</t>
    </rPh>
    <rPh sb="4" eb="5">
      <t>ケイ</t>
    </rPh>
    <phoneticPr fontId="3"/>
  </si>
  <si>
    <t>(－)の欄は記載不要</t>
    <rPh sb="4" eb="5">
      <t>ラン</t>
    </rPh>
    <rPh sb="6" eb="8">
      <t>キサイ</t>
    </rPh>
    <rPh sb="8" eb="10">
      <t>フヨウ</t>
    </rPh>
    <phoneticPr fontId="3"/>
  </si>
  <si>
    <t>④欄の合計</t>
    <rPh sb="1" eb="2">
      <t>ラン</t>
    </rPh>
    <rPh sb="3" eb="5">
      <t>ゴウケイ</t>
    </rPh>
    <phoneticPr fontId="3"/>
  </si>
  <si>
    <t xml:space="preserve"> ha</t>
    <phoneticPr fontId="3"/>
  </si>
  <si>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3"/>
  </si>
  <si>
    <t xml:space="preserve">  0.1ha（1,000㎡）以上の場合、申請の対象</t>
    <rPh sb="15" eb="17">
      <t>イジョウ</t>
    </rPh>
    <rPh sb="18" eb="20">
      <t>バアイ</t>
    </rPh>
    <rPh sb="21" eb="23">
      <t>シンセイ</t>
    </rPh>
    <rPh sb="24" eb="26">
      <t>タイショウ</t>
    </rPh>
    <phoneticPr fontId="3"/>
  </si>
  <si>
    <t>太陽光
パネル</t>
    <rPh sb="0" eb="3">
      <t>タイヨウコウ</t>
    </rPh>
    <phoneticPr fontId="1"/>
  </si>
  <si>
    <t>太陽光パネル</t>
    <rPh sb="0" eb="3">
      <t>タイヨウコウ</t>
    </rPh>
    <phoneticPr fontId="1"/>
  </si>
  <si>
    <t>Ｑ：流量（㎥／ｓ）</t>
    <rPh sb="2" eb="4">
      <t>リュウリョウ</t>
    </rPh>
    <phoneticPr fontId="3"/>
  </si>
  <si>
    <t>① 行為前の最大雨水流出量</t>
    <rPh sb="2" eb="4">
      <t>コウイ</t>
    </rPh>
    <rPh sb="4" eb="5">
      <t>ゼン</t>
    </rPh>
    <rPh sb="6" eb="8">
      <t>サイダイ</t>
    </rPh>
    <rPh sb="8" eb="10">
      <t>ウスイ</t>
    </rPh>
    <rPh sb="10" eb="12">
      <t>リュウシュツ</t>
    </rPh>
    <rPh sb="12" eb="13">
      <t>リョウ</t>
    </rPh>
    <phoneticPr fontId="3"/>
  </si>
  <si>
    <t>Ｑ＝１／360  ×</t>
    <phoneticPr fontId="3"/>
  </si>
  <si>
    <t>＝</t>
    <phoneticPr fontId="3"/>
  </si>
  <si>
    <t>㎥／ｓ</t>
    <phoneticPr fontId="3"/>
  </si>
  <si>
    <t>② 行為後の最大雨水流出量</t>
    <rPh sb="2" eb="4">
      <t>コウイ</t>
    </rPh>
    <rPh sb="4" eb="5">
      <t>ゴ</t>
    </rPh>
    <phoneticPr fontId="3"/>
  </si>
  <si>
    <t>よって，</t>
  </si>
  <si>
    <t>㎥／ｓ －　</t>
    <phoneticPr fontId="3"/>
  </si>
  <si>
    <t>㎥／ｓ分をカットする対策が必要。</t>
    <rPh sb="3" eb="4">
      <t>ブン</t>
    </rPh>
    <rPh sb="10" eb="12">
      <t>タイサク</t>
    </rPh>
    <rPh sb="13" eb="15">
      <t>ヒツヨウ</t>
    </rPh>
    <phoneticPr fontId="3"/>
  </si>
  <si>
    <t>雨水浸透阻害行為前後の最大雨水流出量</t>
    <rPh sb="0" eb="2">
      <t>ウスイ</t>
    </rPh>
    <rPh sb="2" eb="4">
      <t>シントウ</t>
    </rPh>
    <rPh sb="4" eb="6">
      <t>ソガイ</t>
    </rPh>
    <rPh sb="6" eb="8">
      <t>コウイ</t>
    </rPh>
    <rPh sb="8" eb="10">
      <t>ゼンゴ</t>
    </rPh>
    <rPh sb="11" eb="13">
      <t>サイダイ</t>
    </rPh>
    <rPh sb="13" eb="15">
      <t>ウスイ</t>
    </rPh>
    <rPh sb="15" eb="17">
      <t>リュウシュツ</t>
    </rPh>
    <rPh sb="17" eb="18">
      <t>リョウ</t>
    </rPh>
    <phoneticPr fontId="1"/>
  </si>
  <si>
    <t>合理式</t>
    <rPh sb="0" eb="2">
      <t>ゴウリ</t>
    </rPh>
    <rPh sb="2" eb="3">
      <t>シキ</t>
    </rPh>
    <phoneticPr fontId="1"/>
  </si>
  <si>
    <t>Ｑ＝１/３６０・ｆ・ｒ・Ａ</t>
    <phoneticPr fontId="1"/>
  </si>
  <si>
    <t>ｆ：流出係数　（様式－３より）</t>
    <rPh sb="2" eb="4">
      <t>リュウシュツ</t>
    </rPh>
    <rPh sb="4" eb="6">
      <t>ケイスウ</t>
    </rPh>
    <rPh sb="8" eb="10">
      <t>ヨウシキ</t>
    </rPh>
    <phoneticPr fontId="3"/>
  </si>
  <si>
    <t>ｒ：最大降雨強度(10分間）（ｍｍ／ｈ）（基準降雨より）</t>
    <rPh sb="21" eb="23">
      <t>キジュン</t>
    </rPh>
    <rPh sb="23" eb="25">
      <t>コウウ</t>
    </rPh>
    <phoneticPr fontId="3"/>
  </si>
  <si>
    <t>Ａ：集水面積（ｈａ）（様式－３より）</t>
    <rPh sb="2" eb="3">
      <t>シュウ</t>
    </rPh>
    <rPh sb="3" eb="4">
      <t>スイ</t>
    </rPh>
    <rPh sb="4" eb="6">
      <t>メンセキ</t>
    </rPh>
    <rPh sb="11" eb="13">
      <t>ヨウシキ</t>
    </rPh>
    <phoneticPr fontId="3"/>
  </si>
  <si>
    <t>平均流出係数</t>
    <rPh sb="0" eb="2">
      <t>ヘイキン</t>
    </rPh>
    <rPh sb="2" eb="4">
      <t>リュウシュツ</t>
    </rPh>
    <rPh sb="4" eb="6">
      <t>ケイスウ</t>
    </rPh>
    <phoneticPr fontId="1"/>
  </si>
  <si>
    <t>様式－４</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</si>
</sst>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0_ "/>
    <numFmt numFmtId="177" formatCode="0.00000_ "/>
    <numFmt numFmtId="178" formatCode="0.000_ "/>
    <numFmt numFmtId="179" formatCode="0.00000_);[Red]\(0.00000\)"/>
    <numFmt numFmtId="180" formatCode="0.00000"/>
    <numFmt numFmtId="181" formatCode="\×\ 0.00\ \×"/>
  </numFmts>
  <fonts count="13">
    <font>
      <sz val="11"/>
      <color theme="1"/>
      <name val="ＭＳ Ｐゴシック"/>
      <family val="2"/>
      <charset val="128"/>
      <scheme val="minor"/>
    </font>
    <font>
      <sz val="6"/>
      <name val="ＭＳ Ｐゴシック"/>
      <family val="2"/>
      <charset val="128"/>
      <scheme val="minor"/>
    </font>
    <font>
      <b/>
      <sz val="16"/>
      <name val="ＭＳ 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11"/>
      <name val="ＭＳ Ｐゴシック"/>
      <family val="3"/>
      <charset val="128"/>
    </font>
    <font>
      <sz val="12"/>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b/>
      <sz val="12"/>
      <name val="ＭＳ ゴシック"/>
      <family val="3"/>
      <charset val="128"/>
    </font>
  </fonts>
  <fills count="2">
    <fill>
      <patternFill patternType="none"/>
    </fill>
    <fill>
      <patternFill patternType="gray125"/>
    </fill>
  </fills>
  <borders count="58">
    <border>
      <left/>
      <right/>
      <top/>
      <bottom/>
      <diagonal/>
    </border>
    <border>
      <left style="thin">
        <color auto="1"/>
      </left>
      <right style="thin">
        <color auto="1"/>
      </right>
      <top/>
      <bottom style="thin">
        <color auto="1"/>
      </bottom>
      <diagonal/>
    </border>
    <border>
      <left style="thin">
        <color indexed="64"/>
      </left>
      <right style="thin">
        <color auto="1"/>
      </right>
      <top style="thin">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8" fillId="0" borderId="0"/>
  </cellStyleXfs>
  <cellXfs count="187">
    <xf numFmtId="0" fontId="0" fillId="0" borderId="0" xfId="0">
      <alignment vertical="center"/>
    </xf>
    <xf numFmtId="0" fontId="4" fillId="0" borderId="0" xfId="0" applyFont="1">
      <alignment vertical="center"/>
    </xf>
    <xf numFmtId="0" fontId="9" fillId="0" borderId="54" xfId="1" applyFont="1" applyFill="1" applyBorder="1"/>
    <xf numFmtId="0" fontId="9" fillId="0" borderId="54" xfId="1" applyNumberFormat="1" applyFont="1" applyFill="1" applyBorder="1" applyProtection="1">
      <protection locked="0"/>
    </xf>
    <xf numFmtId="180" fontId="9" fillId="0" borderId="54" xfId="1" applyNumberFormat="1" applyFont="1" applyFill="1" applyBorder="1" applyProtection="1">
      <protection locked="0"/>
    </xf>
    <xf numFmtId="181" fontId="9" fillId="0" borderId="54" xfId="1" applyNumberFormat="1" applyFont="1" applyFill="1" applyBorder="1" applyAlignment="1">
      <alignment horizontal="center"/>
    </xf>
    <xf numFmtId="0" fontId="4" fillId="0" borderId="0" xfId="0"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50" xfId="0" applyFont="1" applyFill="1" applyBorder="1" applyAlignment="1" applyProtection="1">
      <alignment horizontal="right" vertical="center"/>
      <protection locked="0"/>
    </xf>
    <xf numFmtId="176" fontId="6" fillId="0" borderId="20" xfId="0" applyNumberFormat="1" applyFont="1" applyFill="1" applyBorder="1" applyAlignment="1" applyProtection="1">
      <alignment vertical="center" shrinkToFit="1"/>
      <protection locked="0"/>
    </xf>
    <xf numFmtId="176" fontId="6" fillId="0" borderId="21" xfId="0" applyNumberFormat="1" applyFont="1" applyFill="1" applyBorder="1" applyAlignment="1" applyProtection="1">
      <alignment vertical="center" shrinkToFit="1"/>
      <protection locked="0"/>
    </xf>
    <xf numFmtId="0" fontId="5" fillId="0" borderId="50" xfId="0" applyFont="1" applyFill="1" applyBorder="1" applyProtection="1">
      <alignment vertical="center"/>
      <protection locked="0"/>
    </xf>
    <xf numFmtId="0" fontId="5" fillId="0" borderId="19" xfId="0" applyFont="1" applyFill="1" applyBorder="1" applyProtection="1">
      <alignment vertical="center"/>
      <protection locked="0"/>
    </xf>
    <xf numFmtId="176" fontId="6" fillId="0" borderId="1" xfId="0" applyNumberFormat="1" applyFont="1" applyFill="1" applyBorder="1" applyAlignment="1" applyProtection="1">
      <alignment vertical="center" shrinkToFit="1"/>
      <protection locked="0"/>
    </xf>
    <xf numFmtId="176" fontId="6" fillId="0" borderId="30" xfId="0" applyNumberFormat="1" applyFont="1" applyFill="1" applyBorder="1" applyAlignment="1" applyProtection="1">
      <alignment vertical="center" shrinkToFit="1"/>
      <protection locked="0"/>
    </xf>
    <xf numFmtId="176" fontId="6" fillId="0" borderId="2" xfId="0" applyNumberFormat="1" applyFont="1" applyFill="1" applyBorder="1" applyAlignment="1" applyProtection="1">
      <alignment vertical="center" shrinkToFit="1"/>
      <protection locked="0"/>
    </xf>
    <xf numFmtId="176" fontId="6" fillId="0" borderId="28" xfId="0" applyNumberFormat="1" applyFont="1" applyFill="1" applyBorder="1" applyAlignment="1" applyProtection="1">
      <alignment vertical="center" shrinkToFit="1"/>
      <protection locked="0"/>
    </xf>
    <xf numFmtId="0" fontId="5" fillId="0" borderId="50" xfId="0" applyFont="1" applyFill="1" applyBorder="1" applyAlignment="1">
      <alignment horizontal="center" vertical="center"/>
    </xf>
    <xf numFmtId="176" fontId="6" fillId="0" borderId="20" xfId="0" applyNumberFormat="1" applyFont="1" applyFill="1" applyBorder="1" applyAlignment="1">
      <alignment vertical="center" shrinkToFit="1"/>
    </xf>
    <xf numFmtId="176" fontId="6" fillId="0" borderId="21" xfId="0" applyNumberFormat="1" applyFont="1" applyFill="1" applyBorder="1" applyAlignment="1">
      <alignment vertical="center" shrinkToFit="1"/>
    </xf>
    <xf numFmtId="0" fontId="5" fillId="0" borderId="19"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0" xfId="0" applyFont="1" applyFill="1">
      <alignment vertical="center"/>
    </xf>
    <xf numFmtId="0" fontId="4" fillId="0" borderId="32" xfId="0" applyFont="1" applyFill="1" applyBorder="1">
      <alignment vertical="center"/>
    </xf>
    <xf numFmtId="0" fontId="5" fillId="0" borderId="33"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4" xfId="0" applyFont="1" applyFill="1" applyBorder="1" applyAlignment="1">
      <alignment horizontal="center" vertical="center"/>
    </xf>
    <xf numFmtId="0" fontId="4" fillId="0" borderId="0" xfId="0" applyFont="1" applyFill="1" applyBorder="1">
      <alignment vertical="center"/>
    </xf>
    <xf numFmtId="0" fontId="5" fillId="0" borderId="1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176" fontId="6" fillId="0" borderId="20" xfId="0" applyNumberFormat="1" applyFont="1" applyFill="1" applyBorder="1">
      <alignment vertical="center"/>
    </xf>
    <xf numFmtId="0" fontId="6" fillId="0" borderId="20" xfId="0" applyFont="1" applyFill="1" applyBorder="1" applyAlignment="1">
      <alignment horizontal="center" vertical="center"/>
    </xf>
    <xf numFmtId="176" fontId="6" fillId="0" borderId="20" xfId="0" applyNumberFormat="1" applyFont="1" applyFill="1" applyBorder="1" applyAlignment="1">
      <alignment vertical="center"/>
    </xf>
    <xf numFmtId="0" fontId="5" fillId="0" borderId="20" xfId="0" applyFont="1" applyFill="1" applyBorder="1" applyAlignment="1">
      <alignment horizontal="center" vertical="center"/>
    </xf>
    <xf numFmtId="0" fontId="5" fillId="0" borderId="0" xfId="0" applyFont="1" applyFill="1" applyBorder="1" applyAlignment="1">
      <alignment vertical="center" wrapText="1"/>
    </xf>
    <xf numFmtId="176" fontId="6" fillId="0" borderId="2" xfId="0" applyNumberFormat="1" applyFont="1" applyFill="1" applyBorder="1" applyAlignment="1">
      <alignment vertical="center"/>
    </xf>
    <xf numFmtId="0" fontId="6" fillId="0" borderId="2"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8" xfId="0" applyFont="1" applyFill="1" applyBorder="1" applyAlignment="1">
      <alignment vertical="center"/>
    </xf>
    <xf numFmtId="0" fontId="4" fillId="0" borderId="0" xfId="0" applyFont="1" applyFill="1" applyBorder="1" applyAlignment="1">
      <alignment vertical="center" wrapText="1"/>
    </xf>
    <xf numFmtId="0" fontId="5" fillId="0" borderId="21" xfId="0" applyFont="1" applyFill="1" applyBorder="1">
      <alignment vertical="center"/>
    </xf>
    <xf numFmtId="176" fontId="6" fillId="0" borderId="24" xfId="0" applyNumberFormat="1" applyFont="1" applyFill="1" applyBorder="1">
      <alignment vertical="center"/>
    </xf>
    <xf numFmtId="0" fontId="6" fillId="0" borderId="24" xfId="0" applyFont="1" applyFill="1" applyBorder="1" applyAlignment="1">
      <alignment horizontal="center" vertical="center"/>
    </xf>
    <xf numFmtId="176" fontId="6" fillId="0" borderId="17" xfId="0" applyNumberFormat="1" applyFont="1" applyFill="1" applyBorder="1" applyAlignment="1">
      <alignment vertical="center"/>
    </xf>
    <xf numFmtId="0" fontId="5" fillId="0" borderId="21" xfId="0" applyFont="1" applyFill="1" applyBorder="1" applyAlignment="1">
      <alignment vertical="center"/>
    </xf>
    <xf numFmtId="0" fontId="5" fillId="0" borderId="9" xfId="0" applyFont="1" applyFill="1" applyBorder="1" applyAlignment="1">
      <alignment horizontal="center" vertical="center"/>
    </xf>
    <xf numFmtId="0" fontId="5" fillId="0" borderId="30" xfId="0" applyFont="1" applyFill="1" applyBorder="1">
      <alignment vertical="center"/>
    </xf>
    <xf numFmtId="0" fontId="4" fillId="0" borderId="26" xfId="0" applyFont="1" applyFill="1" applyBorder="1">
      <alignment vertical="center"/>
    </xf>
    <xf numFmtId="176" fontId="6" fillId="0" borderId="46" xfId="0" applyNumberFormat="1" applyFont="1" applyFill="1" applyBorder="1">
      <alignment vertical="center"/>
    </xf>
    <xf numFmtId="0" fontId="5" fillId="0" borderId="48" xfId="0" applyFont="1" applyFill="1" applyBorder="1" applyAlignment="1">
      <alignment horizontal="center" vertical="center"/>
    </xf>
    <xf numFmtId="0" fontId="5" fillId="0" borderId="49" xfId="0" applyFont="1" applyFill="1" applyBorder="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55" xfId="0" applyFont="1" applyFill="1" applyBorder="1" applyAlignment="1">
      <alignment horizontal="center" vertical="center"/>
    </xf>
    <xf numFmtId="176" fontId="6" fillId="0" borderId="56" xfId="0" applyNumberFormat="1" applyFont="1" applyFill="1" applyBorder="1" applyAlignment="1">
      <alignment horizontal="right" vertical="center"/>
    </xf>
    <xf numFmtId="176" fontId="6" fillId="0" borderId="57" xfId="0" applyNumberFormat="1" applyFont="1" applyFill="1" applyBorder="1" applyAlignment="1">
      <alignment horizontal="right" vertical="center"/>
    </xf>
    <xf numFmtId="176" fontId="6" fillId="0" borderId="0" xfId="0" applyNumberFormat="1" applyFont="1" applyFill="1" applyBorder="1">
      <alignment vertical="center"/>
    </xf>
    <xf numFmtId="0" fontId="5" fillId="0" borderId="0" xfId="0" applyFont="1" applyFill="1" applyBorder="1">
      <alignment vertical="center"/>
    </xf>
    <xf numFmtId="0" fontId="5"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left" vertical="center"/>
    </xf>
    <xf numFmtId="0" fontId="4" fillId="0" borderId="0" xfId="0" applyFont="1" applyFill="1" applyAlignment="1">
      <alignment horizontal="centerContinuous" vertical="center"/>
    </xf>
    <xf numFmtId="0" fontId="0" fillId="0" borderId="54" xfId="0" applyFill="1" applyBorder="1">
      <alignment vertical="center"/>
    </xf>
    <xf numFmtId="0" fontId="11" fillId="0" borderId="54" xfId="0" applyFont="1" applyFill="1" applyBorder="1">
      <alignment vertical="center"/>
    </xf>
    <xf numFmtId="0" fontId="10" fillId="0" borderId="54" xfId="0" applyFont="1" applyFill="1" applyBorder="1">
      <alignment vertical="center"/>
    </xf>
    <xf numFmtId="178" fontId="9" fillId="0" borderId="54" xfId="1" applyNumberFormat="1" applyFont="1" applyFill="1" applyBorder="1"/>
    <xf numFmtId="176" fontId="9" fillId="0" borderId="54" xfId="1" applyNumberFormat="1" applyFont="1" applyFill="1" applyBorder="1"/>
    <xf numFmtId="177" fontId="9" fillId="0" borderId="54" xfId="1" applyNumberFormat="1" applyFont="1" applyFill="1" applyBorder="1"/>
    <xf numFmtId="0" fontId="12" fillId="0" borderId="0" xfId="0" applyFont="1" applyFill="1" applyAlignment="1">
      <alignment horizontal="right" vertical="center"/>
    </xf>
    <xf numFmtId="176" fontId="6" fillId="0" borderId="9"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6" fillId="0" borderId="11"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176" fontId="6" fillId="0" borderId="26" xfId="0" applyNumberFormat="1" applyFont="1" applyFill="1" applyBorder="1" applyAlignment="1">
      <alignment horizontal="center" vertical="center"/>
    </xf>
    <xf numFmtId="176" fontId="6" fillId="0" borderId="27" xfId="0" applyNumberFormat="1" applyFont="1" applyFill="1" applyBorder="1" applyAlignment="1">
      <alignment horizontal="center" vertical="center"/>
    </xf>
    <xf numFmtId="0" fontId="5" fillId="0" borderId="2" xfId="0" applyFont="1" applyFill="1" applyBorder="1" applyAlignment="1">
      <alignment vertical="center" wrapText="1"/>
    </xf>
    <xf numFmtId="0" fontId="5" fillId="0" borderId="17" xfId="0" applyFont="1" applyFill="1" applyBorder="1" applyAlignment="1">
      <alignment vertical="center" wrapText="1"/>
    </xf>
    <xf numFmtId="0" fontId="5" fillId="0" borderId="13" xfId="0" applyFont="1" applyFill="1" applyBorder="1" applyAlignment="1">
      <alignment vertical="center" wrapText="1"/>
    </xf>
    <xf numFmtId="0" fontId="4" fillId="0" borderId="2" xfId="0" applyFont="1" applyFill="1" applyBorder="1" applyAlignment="1">
      <alignment vertical="center" wrapText="1"/>
    </xf>
    <xf numFmtId="0" fontId="4" fillId="0" borderId="17" xfId="0" applyFont="1" applyFill="1" applyBorder="1" applyAlignment="1">
      <alignment vertical="center" wrapText="1"/>
    </xf>
    <xf numFmtId="0" fontId="5" fillId="0" borderId="14" xfId="0" applyFont="1" applyFill="1" applyBorder="1" applyAlignment="1">
      <alignment vertical="center" wrapText="1"/>
    </xf>
    <xf numFmtId="0" fontId="5" fillId="0" borderId="1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Font="1" applyFill="1" applyBorder="1" applyAlignment="1">
      <alignment vertical="center" wrapText="1"/>
    </xf>
    <xf numFmtId="0" fontId="4" fillId="0" borderId="16" xfId="0" applyFont="1" applyFill="1" applyBorder="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18"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7" xfId="0" applyFont="1" applyFill="1" applyBorder="1" applyAlignment="1">
      <alignment horizontal="center" vertical="center" wrapText="1"/>
    </xf>
    <xf numFmtId="176" fontId="6" fillId="0" borderId="51" xfId="0" applyNumberFormat="1" applyFont="1" applyFill="1" applyBorder="1" applyAlignment="1">
      <alignment horizontal="center" vertical="center"/>
    </xf>
    <xf numFmtId="176" fontId="6" fillId="0" borderId="52" xfId="0" applyNumberFormat="1" applyFont="1" applyFill="1" applyBorder="1" applyAlignment="1">
      <alignment horizontal="center" vertical="center"/>
    </xf>
    <xf numFmtId="176" fontId="6" fillId="0" borderId="53" xfId="0" applyNumberFormat="1" applyFont="1" applyFill="1" applyBorder="1" applyAlignment="1">
      <alignment horizontal="center" vertical="center"/>
    </xf>
    <xf numFmtId="0" fontId="4" fillId="0" borderId="28" xfId="0" applyFont="1" applyFill="1" applyBorder="1" applyAlignment="1">
      <alignment vertical="center" wrapText="1"/>
    </xf>
    <xf numFmtId="0" fontId="4" fillId="0" borderId="29" xfId="0" applyFont="1" applyFill="1" applyBorder="1" applyAlignment="1">
      <alignment vertical="center" wrapText="1"/>
    </xf>
    <xf numFmtId="0" fontId="5" fillId="0" borderId="0" xfId="0" applyFont="1" applyFill="1" applyAlignment="1">
      <alignment horizontal="center" vertical="center"/>
    </xf>
    <xf numFmtId="0" fontId="5" fillId="0" borderId="14" xfId="0" applyFont="1" applyFill="1" applyBorder="1" applyAlignment="1">
      <alignment horizontal="center" vertical="center"/>
    </xf>
    <xf numFmtId="176" fontId="7" fillId="0" borderId="24" xfId="0" applyNumberFormat="1" applyFont="1" applyFill="1" applyBorder="1" applyAlignment="1">
      <alignment horizontal="center" vertical="center"/>
    </xf>
    <xf numFmtId="176" fontId="7" fillId="0" borderId="22" xfId="0" applyNumberFormat="1" applyFont="1" applyFill="1" applyBorder="1" applyAlignment="1">
      <alignment horizontal="center" vertical="center"/>
    </xf>
    <xf numFmtId="176" fontId="7" fillId="0" borderId="23" xfId="0" applyNumberFormat="1" applyFont="1" applyFill="1" applyBorder="1" applyAlignment="1">
      <alignment horizontal="center" vertical="center"/>
    </xf>
    <xf numFmtId="176" fontId="6" fillId="0" borderId="41" xfId="0" applyNumberFormat="1" applyFont="1" applyFill="1" applyBorder="1" applyAlignment="1">
      <alignment vertical="center"/>
    </xf>
    <xf numFmtId="176" fontId="6" fillId="0" borderId="42" xfId="0" applyNumberFormat="1" applyFont="1" applyFill="1" applyBorder="1" applyAlignment="1">
      <alignment vertical="center"/>
    </xf>
    <xf numFmtId="176" fontId="6" fillId="0" borderId="43" xfId="0" applyNumberFormat="1" applyFont="1" applyFill="1" applyBorder="1" applyAlignment="1">
      <alignment vertical="center"/>
    </xf>
    <xf numFmtId="0" fontId="5" fillId="0" borderId="24" xfId="0" applyFont="1" applyFill="1" applyBorder="1" applyAlignment="1">
      <alignment vertical="center" wrapText="1"/>
    </xf>
    <xf numFmtId="0" fontId="5" fillId="0" borderId="22" xfId="0" applyFont="1" applyFill="1" applyBorder="1" applyAlignment="1">
      <alignment vertical="center" wrapText="1"/>
    </xf>
    <xf numFmtId="0" fontId="0" fillId="0" borderId="22" xfId="0" applyFill="1" applyBorder="1" applyAlignment="1">
      <alignment vertical="center" wrapText="1"/>
    </xf>
    <xf numFmtId="0" fontId="0" fillId="0" borderId="23" xfId="0" applyFill="1" applyBorder="1" applyAlignment="1">
      <alignment vertical="center"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4" fillId="0" borderId="46" xfId="0" applyFont="1" applyFill="1" applyBorder="1" applyAlignment="1">
      <alignment vertical="center"/>
    </xf>
    <xf numFmtId="0" fontId="4" fillId="0" borderId="26" xfId="0" applyFont="1" applyFill="1" applyBorder="1" applyAlignment="1">
      <alignment vertical="center"/>
    </xf>
    <xf numFmtId="0" fontId="4" fillId="0" borderId="47" xfId="0" applyFont="1" applyFill="1" applyBorder="1" applyAlignment="1">
      <alignment vertical="center"/>
    </xf>
    <xf numFmtId="0" fontId="5" fillId="0" borderId="36" xfId="0" applyFont="1" applyFill="1" applyBorder="1" applyAlignment="1">
      <alignment horizontal="center" vertical="center" wrapText="1"/>
    </xf>
    <xf numFmtId="0" fontId="0" fillId="0" borderId="40" xfId="0" applyFill="1" applyBorder="1" applyAlignment="1">
      <alignment vertical="center"/>
    </xf>
    <xf numFmtId="0" fontId="0" fillId="0" borderId="38" xfId="0" applyFill="1" applyBorder="1" applyAlignment="1">
      <alignment vertical="center"/>
    </xf>
    <xf numFmtId="0" fontId="0" fillId="0" borderId="14" xfId="0" applyFill="1" applyBorder="1" applyAlignment="1">
      <alignment vertical="center"/>
    </xf>
    <xf numFmtId="0" fontId="0" fillId="0" borderId="39" xfId="0" applyFill="1" applyBorder="1" applyAlignment="1">
      <alignment vertical="center"/>
    </xf>
    <xf numFmtId="0" fontId="0" fillId="0" borderId="11" xfId="0" applyFill="1" applyBorder="1" applyAlignment="1">
      <alignment vertical="center"/>
    </xf>
    <xf numFmtId="0" fontId="5" fillId="0" borderId="23" xfId="0" applyFont="1" applyFill="1" applyBorder="1" applyAlignment="1">
      <alignment vertical="center" wrapText="1"/>
    </xf>
    <xf numFmtId="0" fontId="5" fillId="0" borderId="36" xfId="0" applyFont="1" applyFill="1" applyBorder="1" applyAlignment="1">
      <alignment horizontal="left" vertical="center" wrapText="1"/>
    </xf>
    <xf numFmtId="0" fontId="0" fillId="0" borderId="40" xfId="0" applyFill="1" applyBorder="1" applyAlignment="1">
      <alignment horizontal="left" vertical="center" wrapText="1"/>
    </xf>
    <xf numFmtId="0" fontId="0" fillId="0" borderId="38" xfId="0" applyFill="1" applyBorder="1" applyAlignment="1">
      <alignment horizontal="left" vertical="center" wrapText="1"/>
    </xf>
    <xf numFmtId="0" fontId="0" fillId="0" borderId="14" xfId="0" applyFill="1" applyBorder="1" applyAlignment="1">
      <alignment horizontal="left" vertical="center" wrapText="1"/>
    </xf>
    <xf numFmtId="0" fontId="0" fillId="0" borderId="39" xfId="0" applyFill="1" applyBorder="1" applyAlignment="1">
      <alignment horizontal="left" vertical="center" wrapText="1"/>
    </xf>
    <xf numFmtId="0" fontId="0" fillId="0" borderId="11" xfId="0" applyFill="1" applyBorder="1" applyAlignment="1">
      <alignment horizontal="lef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0" fillId="0" borderId="40"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11" xfId="0" applyFill="1" applyBorder="1" applyAlignment="1">
      <alignment horizontal="center"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5" fillId="0" borderId="20" xfId="0" applyFont="1" applyFill="1" applyBorder="1" applyAlignment="1">
      <alignment vertical="center" wrapText="1"/>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5"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0"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177" fontId="9" fillId="0" borderId="54" xfId="1" applyNumberFormat="1" applyFont="1" applyFill="1" applyBorder="1" applyAlignment="1"/>
    <xf numFmtId="0" fontId="9" fillId="0" borderId="54" xfId="1" applyFont="1" applyFill="1" applyBorder="1" applyAlignment="1"/>
    <xf numFmtId="179" fontId="9" fillId="0" borderId="54" xfId="1" applyNumberFormat="1" applyFont="1" applyFill="1" applyBorder="1" applyAlignment="1"/>
  </cellXfs>
  <cellStyles count="2">
    <cellStyle name="標準" xfId="0" builtinId="0"/>
    <cellStyle name="標準_005許可申請図書マクロ"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66676</xdr:colOff>
      <xdr:row>30</xdr:row>
      <xdr:rowOff>40821</xdr:rowOff>
    </xdr:from>
    <xdr:to>
      <xdr:col>13</xdr:col>
      <xdr:colOff>2041071</xdr:colOff>
      <xdr:row>32</xdr:row>
      <xdr:rowOff>152400</xdr:rowOff>
    </xdr:to>
    <xdr:cxnSp macro="">
      <xdr:nvCxnSpPr>
        <xdr:cNvPr id="2" name="AutoShape 1"/>
        <xdr:cNvCxnSpPr>
          <a:cxnSpLocks noChangeShapeType="1"/>
        </xdr:cNvCxnSpPr>
      </xdr:nvCxnSpPr>
      <xdr:spPr bwMode="auto">
        <a:xfrm flipH="1">
          <a:off x="4094390" y="9280071"/>
          <a:ext cx="7907110" cy="65586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
  <sheetViews>
    <sheetView zoomScale="85" zoomScaleNormal="85" workbookViewId="0">
      <selection activeCell="C12" sqref="C12"/>
    </sheetView>
  </sheetViews>
  <sheetFormatPr defaultColWidth="9" defaultRowHeight="13.5"/>
  <cols>
    <col min="1" max="1" width="9" style="1"/>
    <col min="2" max="21" width="9.5703125" style="1" customWidth="1"/>
    <col min="22" max="22" width="7.42578125" style="1" customWidth="1"/>
    <col min="23" max="258" width="9" style="1"/>
    <col min="259" max="277" width="8.140625" style="1" customWidth="1"/>
    <col min="278" max="278" width="7.42578125" style="1" customWidth="1"/>
    <col min="279" max="514" width="9" style="1"/>
    <col min="515" max="533" width="8.140625" style="1" customWidth="1"/>
    <col min="534" max="534" width="7.42578125" style="1" customWidth="1"/>
    <col min="535" max="770" width="9" style="1"/>
    <col min="771" max="789" width="8.140625" style="1" customWidth="1"/>
    <col min="790" max="790" width="7.42578125" style="1" customWidth="1"/>
    <col min="791" max="1026" width="9" style="1"/>
    <col min="1027" max="1045" width="8.140625" style="1" customWidth="1"/>
    <col min="1046" max="1046" width="7.42578125" style="1" customWidth="1"/>
    <col min="1047" max="1282" width="9" style="1"/>
    <col min="1283" max="1301" width="8.140625" style="1" customWidth="1"/>
    <col min="1302" max="1302" width="7.42578125" style="1" customWidth="1"/>
    <col min="1303" max="1538" width="9" style="1"/>
    <col min="1539" max="1557" width="8.140625" style="1" customWidth="1"/>
    <col min="1558" max="1558" width="7.42578125" style="1" customWidth="1"/>
    <col min="1559" max="1794" width="9" style="1"/>
    <col min="1795" max="1813" width="8.140625" style="1" customWidth="1"/>
    <col min="1814" max="1814" width="7.42578125" style="1" customWidth="1"/>
    <col min="1815" max="2050" width="9" style="1"/>
    <col min="2051" max="2069" width="8.140625" style="1" customWidth="1"/>
    <col min="2070" max="2070" width="7.42578125" style="1" customWidth="1"/>
    <col min="2071" max="2306" width="9" style="1"/>
    <col min="2307" max="2325" width="8.140625" style="1" customWidth="1"/>
    <col min="2326" max="2326" width="7.42578125" style="1" customWidth="1"/>
    <col min="2327" max="2562" width="9" style="1"/>
    <col min="2563" max="2581" width="8.140625" style="1" customWidth="1"/>
    <col min="2582" max="2582" width="7.42578125" style="1" customWidth="1"/>
    <col min="2583" max="2818" width="9" style="1"/>
    <col min="2819" max="2837" width="8.140625" style="1" customWidth="1"/>
    <col min="2838" max="2838" width="7.42578125" style="1" customWidth="1"/>
    <col min="2839" max="3074" width="9" style="1"/>
    <col min="3075" max="3093" width="8.140625" style="1" customWidth="1"/>
    <col min="3094" max="3094" width="7.42578125" style="1" customWidth="1"/>
    <col min="3095" max="3330" width="9" style="1"/>
    <col min="3331" max="3349" width="8.140625" style="1" customWidth="1"/>
    <col min="3350" max="3350" width="7.42578125" style="1" customWidth="1"/>
    <col min="3351" max="3586" width="9" style="1"/>
    <col min="3587" max="3605" width="8.140625" style="1" customWidth="1"/>
    <col min="3606" max="3606" width="7.42578125" style="1" customWidth="1"/>
    <col min="3607" max="3842" width="9" style="1"/>
    <col min="3843" max="3861" width="8.140625" style="1" customWidth="1"/>
    <col min="3862" max="3862" width="7.42578125" style="1" customWidth="1"/>
    <col min="3863" max="4098" width="9" style="1"/>
    <col min="4099" max="4117" width="8.140625" style="1" customWidth="1"/>
    <col min="4118" max="4118" width="7.42578125" style="1" customWidth="1"/>
    <col min="4119" max="4354" width="9" style="1"/>
    <col min="4355" max="4373" width="8.140625" style="1" customWidth="1"/>
    <col min="4374" max="4374" width="7.42578125" style="1" customWidth="1"/>
    <col min="4375" max="4610" width="9" style="1"/>
    <col min="4611" max="4629" width="8.140625" style="1" customWidth="1"/>
    <col min="4630" max="4630" width="7.42578125" style="1" customWidth="1"/>
    <col min="4631" max="4866" width="9" style="1"/>
    <col min="4867" max="4885" width="8.140625" style="1" customWidth="1"/>
    <col min="4886" max="4886" width="7.42578125" style="1" customWidth="1"/>
    <col min="4887" max="5122" width="9" style="1"/>
    <col min="5123" max="5141" width="8.140625" style="1" customWidth="1"/>
    <col min="5142" max="5142" width="7.42578125" style="1" customWidth="1"/>
    <col min="5143" max="5378" width="9" style="1"/>
    <col min="5379" max="5397" width="8.140625" style="1" customWidth="1"/>
    <col min="5398" max="5398" width="7.42578125" style="1" customWidth="1"/>
    <col min="5399" max="5634" width="9" style="1"/>
    <col min="5635" max="5653" width="8.140625" style="1" customWidth="1"/>
    <col min="5654" max="5654" width="7.42578125" style="1" customWidth="1"/>
    <col min="5655" max="5890" width="9" style="1"/>
    <col min="5891" max="5909" width="8.140625" style="1" customWidth="1"/>
    <col min="5910" max="5910" width="7.42578125" style="1" customWidth="1"/>
    <col min="5911" max="6146" width="9" style="1"/>
    <col min="6147" max="6165" width="8.140625" style="1" customWidth="1"/>
    <col min="6166" max="6166" width="7.42578125" style="1" customWidth="1"/>
    <col min="6167" max="6402" width="9" style="1"/>
    <col min="6403" max="6421" width="8.140625" style="1" customWidth="1"/>
    <col min="6422" max="6422" width="7.42578125" style="1" customWidth="1"/>
    <col min="6423" max="6658" width="9" style="1"/>
    <col min="6659" max="6677" width="8.140625" style="1" customWidth="1"/>
    <col min="6678" max="6678" width="7.42578125" style="1" customWidth="1"/>
    <col min="6679" max="6914" width="9" style="1"/>
    <col min="6915" max="6933" width="8.140625" style="1" customWidth="1"/>
    <col min="6934" max="6934" width="7.42578125" style="1" customWidth="1"/>
    <col min="6935" max="7170" width="9" style="1"/>
    <col min="7171" max="7189" width="8.140625" style="1" customWidth="1"/>
    <col min="7190" max="7190" width="7.42578125" style="1" customWidth="1"/>
    <col min="7191" max="7426" width="9" style="1"/>
    <col min="7427" max="7445" width="8.140625" style="1" customWidth="1"/>
    <col min="7446" max="7446" width="7.42578125" style="1" customWidth="1"/>
    <col min="7447" max="7682" width="9" style="1"/>
    <col min="7683" max="7701" width="8.140625" style="1" customWidth="1"/>
    <col min="7702" max="7702" width="7.42578125" style="1" customWidth="1"/>
    <col min="7703" max="7938" width="9" style="1"/>
    <col min="7939" max="7957" width="8.140625" style="1" customWidth="1"/>
    <col min="7958" max="7958" width="7.42578125" style="1" customWidth="1"/>
    <col min="7959" max="8194" width="9" style="1"/>
    <col min="8195" max="8213" width="8.140625" style="1" customWidth="1"/>
    <col min="8214" max="8214" width="7.42578125" style="1" customWidth="1"/>
    <col min="8215" max="8450" width="9" style="1"/>
    <col min="8451" max="8469" width="8.140625" style="1" customWidth="1"/>
    <col min="8470" max="8470" width="7.42578125" style="1" customWidth="1"/>
    <col min="8471" max="8706" width="9" style="1"/>
    <col min="8707" max="8725" width="8.140625" style="1" customWidth="1"/>
    <col min="8726" max="8726" width="7.42578125" style="1" customWidth="1"/>
    <col min="8727" max="8962" width="9" style="1"/>
    <col min="8963" max="8981" width="8.140625" style="1" customWidth="1"/>
    <col min="8982" max="8982" width="7.42578125" style="1" customWidth="1"/>
    <col min="8983" max="9218" width="9" style="1"/>
    <col min="9219" max="9237" width="8.140625" style="1" customWidth="1"/>
    <col min="9238" max="9238" width="7.42578125" style="1" customWidth="1"/>
    <col min="9239" max="9474" width="9" style="1"/>
    <col min="9475" max="9493" width="8.140625" style="1" customWidth="1"/>
    <col min="9494" max="9494" width="7.42578125" style="1" customWidth="1"/>
    <col min="9495" max="9730" width="9" style="1"/>
    <col min="9731" max="9749" width="8.140625" style="1" customWidth="1"/>
    <col min="9750" max="9750" width="7.42578125" style="1" customWidth="1"/>
    <col min="9751" max="9986" width="9" style="1"/>
    <col min="9987" max="10005" width="8.140625" style="1" customWidth="1"/>
    <col min="10006" max="10006" width="7.42578125" style="1" customWidth="1"/>
    <col min="10007" max="10242" width="9" style="1"/>
    <col min="10243" max="10261" width="8.140625" style="1" customWidth="1"/>
    <col min="10262" max="10262" width="7.42578125" style="1" customWidth="1"/>
    <col min="10263" max="10498" width="9" style="1"/>
    <col min="10499" max="10517" width="8.140625" style="1" customWidth="1"/>
    <col min="10518" max="10518" width="7.42578125" style="1" customWidth="1"/>
    <col min="10519" max="10754" width="9" style="1"/>
    <col min="10755" max="10773" width="8.140625" style="1" customWidth="1"/>
    <col min="10774" max="10774" width="7.42578125" style="1" customWidth="1"/>
    <col min="10775" max="11010" width="9" style="1"/>
    <col min="11011" max="11029" width="8.140625" style="1" customWidth="1"/>
    <col min="11030" max="11030" width="7.42578125" style="1" customWidth="1"/>
    <col min="11031" max="11266" width="9" style="1"/>
    <col min="11267" max="11285" width="8.140625" style="1" customWidth="1"/>
    <col min="11286" max="11286" width="7.42578125" style="1" customWidth="1"/>
    <col min="11287" max="11522" width="9" style="1"/>
    <col min="11523" max="11541" width="8.140625" style="1" customWidth="1"/>
    <col min="11542" max="11542" width="7.42578125" style="1" customWidth="1"/>
    <col min="11543" max="11778" width="9" style="1"/>
    <col min="11779" max="11797" width="8.140625" style="1" customWidth="1"/>
    <col min="11798" max="11798" width="7.42578125" style="1" customWidth="1"/>
    <col min="11799" max="12034" width="9" style="1"/>
    <col min="12035" max="12053" width="8.140625" style="1" customWidth="1"/>
    <col min="12054" max="12054" width="7.42578125" style="1" customWidth="1"/>
    <col min="12055" max="12290" width="9" style="1"/>
    <col min="12291" max="12309" width="8.140625" style="1" customWidth="1"/>
    <col min="12310" max="12310" width="7.42578125" style="1" customWidth="1"/>
    <col min="12311" max="12546" width="9" style="1"/>
    <col min="12547" max="12565" width="8.140625" style="1" customWidth="1"/>
    <col min="12566" max="12566" width="7.42578125" style="1" customWidth="1"/>
    <col min="12567" max="12802" width="9" style="1"/>
    <col min="12803" max="12821" width="8.140625" style="1" customWidth="1"/>
    <col min="12822" max="12822" width="7.42578125" style="1" customWidth="1"/>
    <col min="12823" max="13058" width="9" style="1"/>
    <col min="13059" max="13077" width="8.140625" style="1" customWidth="1"/>
    <col min="13078" max="13078" width="7.42578125" style="1" customWidth="1"/>
    <col min="13079" max="13314" width="9" style="1"/>
    <col min="13315" max="13333" width="8.140625" style="1" customWidth="1"/>
    <col min="13334" max="13334" width="7.42578125" style="1" customWidth="1"/>
    <col min="13335" max="13570" width="9" style="1"/>
    <col min="13571" max="13589" width="8.140625" style="1" customWidth="1"/>
    <col min="13590" max="13590" width="7.42578125" style="1" customWidth="1"/>
    <col min="13591" max="13826" width="9" style="1"/>
    <col min="13827" max="13845" width="8.140625" style="1" customWidth="1"/>
    <col min="13846" max="13846" width="7.42578125" style="1" customWidth="1"/>
    <col min="13847" max="14082" width="9" style="1"/>
    <col min="14083" max="14101" width="8.140625" style="1" customWidth="1"/>
    <col min="14102" max="14102" width="7.42578125" style="1" customWidth="1"/>
    <col min="14103" max="14338" width="9" style="1"/>
    <col min="14339" max="14357" width="8.140625" style="1" customWidth="1"/>
    <col min="14358" max="14358" width="7.42578125" style="1" customWidth="1"/>
    <col min="14359" max="14594" width="9" style="1"/>
    <col min="14595" max="14613" width="8.140625" style="1" customWidth="1"/>
    <col min="14614" max="14614" width="7.42578125" style="1" customWidth="1"/>
    <col min="14615" max="14850" width="9" style="1"/>
    <col min="14851" max="14869" width="8.140625" style="1" customWidth="1"/>
    <col min="14870" max="14870" width="7.42578125" style="1" customWidth="1"/>
    <col min="14871" max="15106" width="9" style="1"/>
    <col min="15107" max="15125" width="8.140625" style="1" customWidth="1"/>
    <col min="15126" max="15126" width="7.42578125" style="1" customWidth="1"/>
    <col min="15127" max="15362" width="9" style="1"/>
    <col min="15363" max="15381" width="8.140625" style="1" customWidth="1"/>
    <col min="15382" max="15382" width="7.42578125" style="1" customWidth="1"/>
    <col min="15383" max="15618" width="9" style="1"/>
    <col min="15619" max="15637" width="8.140625" style="1" customWidth="1"/>
    <col min="15638" max="15638" width="7.42578125" style="1" customWidth="1"/>
    <col min="15639" max="15874" width="9" style="1"/>
    <col min="15875" max="15893" width="8.140625" style="1" customWidth="1"/>
    <col min="15894" max="15894" width="7.42578125" style="1" customWidth="1"/>
    <col min="15895" max="16130" width="9" style="1"/>
    <col min="16131" max="16149" width="8.140625" style="1" customWidth="1"/>
    <col min="16150" max="16150" width="7.42578125" style="1" customWidth="1"/>
    <col min="16151" max="16384" width="9" style="1"/>
  </cols>
  <sheetData>
    <row r="1" spans="1:22" ht="21.75" customHeight="1">
      <c r="A1" s="6"/>
      <c r="B1" s="6"/>
      <c r="C1" s="6"/>
      <c r="D1" s="6"/>
      <c r="E1" s="6"/>
      <c r="F1" s="6"/>
      <c r="G1" s="6"/>
      <c r="H1" s="6"/>
      <c r="I1" s="6"/>
      <c r="J1" s="6"/>
      <c r="K1" s="6"/>
      <c r="L1" s="6"/>
      <c r="M1" s="6"/>
      <c r="N1" s="6"/>
      <c r="O1" s="6"/>
      <c r="P1" s="6"/>
      <c r="Q1" s="6"/>
      <c r="R1" s="6"/>
      <c r="S1" s="6"/>
      <c r="T1" s="6"/>
      <c r="U1" s="6"/>
      <c r="V1" s="6"/>
    </row>
    <row r="2" spans="1:22" ht="21.75" customHeight="1" thickBot="1">
      <c r="A2" s="6"/>
      <c r="B2" s="7" t="s">
        <v>0</v>
      </c>
      <c r="C2" s="6"/>
      <c r="D2" s="6"/>
      <c r="E2" s="6"/>
      <c r="F2" s="6"/>
      <c r="G2" s="6"/>
      <c r="H2" s="6"/>
      <c r="I2" s="6"/>
      <c r="J2" s="6"/>
      <c r="K2" s="6"/>
      <c r="L2" s="6"/>
      <c r="M2" s="6"/>
      <c r="N2" s="6"/>
      <c r="O2" s="6"/>
      <c r="P2" s="6"/>
      <c r="Q2" s="6"/>
      <c r="R2" s="6"/>
      <c r="S2" s="6"/>
      <c r="T2" s="6"/>
      <c r="U2" s="8" t="s">
        <v>1</v>
      </c>
      <c r="V2" s="6"/>
    </row>
    <row r="3" spans="1:22" ht="30" customHeight="1">
      <c r="A3" s="6"/>
      <c r="B3" s="90" t="s">
        <v>2</v>
      </c>
      <c r="C3" s="93" t="s">
        <v>3</v>
      </c>
      <c r="D3" s="94"/>
      <c r="E3" s="94"/>
      <c r="F3" s="94"/>
      <c r="G3" s="94"/>
      <c r="H3" s="94"/>
      <c r="I3" s="94"/>
      <c r="J3" s="94"/>
      <c r="K3" s="94"/>
      <c r="L3" s="94"/>
      <c r="M3" s="9"/>
      <c r="N3" s="93" t="s">
        <v>4</v>
      </c>
      <c r="O3" s="97"/>
      <c r="P3" s="99" t="s">
        <v>5</v>
      </c>
      <c r="Q3" s="100"/>
      <c r="R3" s="101"/>
      <c r="S3" s="93" t="s">
        <v>6</v>
      </c>
      <c r="T3" s="94"/>
      <c r="U3" s="105"/>
      <c r="V3" s="6"/>
    </row>
    <row r="4" spans="1:22" ht="30" customHeight="1">
      <c r="A4" s="6"/>
      <c r="B4" s="91"/>
      <c r="C4" s="95"/>
      <c r="D4" s="96"/>
      <c r="E4" s="96"/>
      <c r="F4" s="96"/>
      <c r="G4" s="96"/>
      <c r="H4" s="96"/>
      <c r="I4" s="96"/>
      <c r="J4" s="96"/>
      <c r="K4" s="96"/>
      <c r="L4" s="96"/>
      <c r="M4" s="10"/>
      <c r="N4" s="95"/>
      <c r="O4" s="98"/>
      <c r="P4" s="102"/>
      <c r="Q4" s="103"/>
      <c r="R4" s="104"/>
      <c r="S4" s="95"/>
      <c r="T4" s="96"/>
      <c r="U4" s="106"/>
      <c r="V4" s="6"/>
    </row>
    <row r="5" spans="1:22" ht="27" customHeight="1">
      <c r="A5" s="6"/>
      <c r="B5" s="91"/>
      <c r="C5" s="107" t="s">
        <v>7</v>
      </c>
      <c r="D5" s="108" t="s">
        <v>8</v>
      </c>
      <c r="E5" s="107" t="s">
        <v>9</v>
      </c>
      <c r="F5" s="108" t="s">
        <v>10</v>
      </c>
      <c r="G5" s="88" t="s">
        <v>11</v>
      </c>
      <c r="H5" s="80" t="s">
        <v>12</v>
      </c>
      <c r="I5" s="88" t="s">
        <v>13</v>
      </c>
      <c r="J5" s="80" t="s">
        <v>14</v>
      </c>
      <c r="K5" s="88" t="s">
        <v>15</v>
      </c>
      <c r="L5" s="80" t="s">
        <v>16</v>
      </c>
      <c r="M5" s="108" t="s">
        <v>70</v>
      </c>
      <c r="N5" s="82" t="s">
        <v>17</v>
      </c>
      <c r="O5" s="80" t="s">
        <v>18</v>
      </c>
      <c r="P5" s="82" t="s">
        <v>19</v>
      </c>
      <c r="Q5" s="83" t="s">
        <v>20</v>
      </c>
      <c r="R5" s="85" t="s">
        <v>21</v>
      </c>
      <c r="S5" s="86" t="s">
        <v>22</v>
      </c>
      <c r="T5" s="80" t="s">
        <v>23</v>
      </c>
      <c r="U5" s="89" t="s">
        <v>68</v>
      </c>
      <c r="V5" s="6"/>
    </row>
    <row r="6" spans="1:22" ht="27" customHeight="1">
      <c r="A6" s="6"/>
      <c r="B6" s="91"/>
      <c r="C6" s="107"/>
      <c r="D6" s="109"/>
      <c r="E6" s="107"/>
      <c r="F6" s="109"/>
      <c r="G6" s="88"/>
      <c r="H6" s="81"/>
      <c r="I6" s="88"/>
      <c r="J6" s="81"/>
      <c r="K6" s="88"/>
      <c r="L6" s="81"/>
      <c r="M6" s="109"/>
      <c r="N6" s="82"/>
      <c r="O6" s="81"/>
      <c r="P6" s="82"/>
      <c r="Q6" s="84"/>
      <c r="R6" s="85"/>
      <c r="S6" s="87"/>
      <c r="T6" s="81"/>
      <c r="U6" s="89"/>
      <c r="V6" s="6"/>
    </row>
    <row r="7" spans="1:22" ht="27" customHeight="1">
      <c r="A7" s="6"/>
      <c r="B7" s="91"/>
      <c r="C7" s="107"/>
      <c r="D7" s="109"/>
      <c r="E7" s="107"/>
      <c r="F7" s="109"/>
      <c r="G7" s="88"/>
      <c r="H7" s="81"/>
      <c r="I7" s="88"/>
      <c r="J7" s="81"/>
      <c r="K7" s="88"/>
      <c r="L7" s="81"/>
      <c r="M7" s="109"/>
      <c r="N7" s="82"/>
      <c r="O7" s="81"/>
      <c r="P7" s="82"/>
      <c r="Q7" s="84"/>
      <c r="R7" s="85"/>
      <c r="S7" s="87"/>
      <c r="T7" s="81"/>
      <c r="U7" s="89"/>
      <c r="V7" s="6"/>
    </row>
    <row r="8" spans="1:22" ht="27" customHeight="1">
      <c r="A8" s="6"/>
      <c r="B8" s="91"/>
      <c r="C8" s="107"/>
      <c r="D8" s="109"/>
      <c r="E8" s="107"/>
      <c r="F8" s="109"/>
      <c r="G8" s="88"/>
      <c r="H8" s="81"/>
      <c r="I8" s="88"/>
      <c r="J8" s="81"/>
      <c r="K8" s="88"/>
      <c r="L8" s="81"/>
      <c r="M8" s="109"/>
      <c r="N8" s="82"/>
      <c r="O8" s="81"/>
      <c r="P8" s="82"/>
      <c r="Q8" s="84"/>
      <c r="R8" s="85"/>
      <c r="S8" s="87"/>
      <c r="T8" s="81"/>
      <c r="U8" s="89"/>
      <c r="V8" s="6"/>
    </row>
    <row r="9" spans="1:22" ht="27" customHeight="1">
      <c r="A9" s="6"/>
      <c r="B9" s="91"/>
      <c r="C9" s="107"/>
      <c r="D9" s="109"/>
      <c r="E9" s="107"/>
      <c r="F9" s="109"/>
      <c r="G9" s="88"/>
      <c r="H9" s="81"/>
      <c r="I9" s="88"/>
      <c r="J9" s="81"/>
      <c r="K9" s="88"/>
      <c r="L9" s="81"/>
      <c r="M9" s="109"/>
      <c r="N9" s="82"/>
      <c r="O9" s="81"/>
      <c r="P9" s="82"/>
      <c r="Q9" s="84"/>
      <c r="R9" s="85"/>
      <c r="S9" s="87"/>
      <c r="T9" s="81"/>
      <c r="U9" s="89"/>
      <c r="V9" s="6"/>
    </row>
    <row r="10" spans="1:22" ht="27" customHeight="1">
      <c r="A10" s="6"/>
      <c r="B10" s="91"/>
      <c r="C10" s="107"/>
      <c r="D10" s="109"/>
      <c r="E10" s="107"/>
      <c r="F10" s="109"/>
      <c r="G10" s="88"/>
      <c r="H10" s="81"/>
      <c r="I10" s="88"/>
      <c r="J10" s="81"/>
      <c r="K10" s="88"/>
      <c r="L10" s="81"/>
      <c r="M10" s="109"/>
      <c r="N10" s="82"/>
      <c r="O10" s="81"/>
      <c r="P10" s="82"/>
      <c r="Q10" s="84"/>
      <c r="R10" s="85"/>
      <c r="S10" s="87"/>
      <c r="T10" s="81"/>
      <c r="U10" s="89"/>
      <c r="V10" s="6"/>
    </row>
    <row r="11" spans="1:22" ht="27" customHeight="1">
      <c r="A11" s="6"/>
      <c r="B11" s="92"/>
      <c r="C11" s="107"/>
      <c r="D11" s="109"/>
      <c r="E11" s="107"/>
      <c r="F11" s="109"/>
      <c r="G11" s="88"/>
      <c r="H11" s="81"/>
      <c r="I11" s="88"/>
      <c r="J11" s="81"/>
      <c r="K11" s="88"/>
      <c r="L11" s="81"/>
      <c r="M11" s="109"/>
      <c r="N11" s="82"/>
      <c r="O11" s="81"/>
      <c r="P11" s="82"/>
      <c r="Q11" s="84"/>
      <c r="R11" s="85"/>
      <c r="S11" s="87"/>
      <c r="T11" s="81"/>
      <c r="U11" s="89"/>
      <c r="V11" s="6"/>
    </row>
    <row r="12" spans="1:22" ht="21.75" customHeight="1">
      <c r="A12" s="6"/>
      <c r="B12" s="11">
        <v>1</v>
      </c>
      <c r="C12" s="12"/>
      <c r="D12" s="12"/>
      <c r="E12" s="12"/>
      <c r="F12" s="12"/>
      <c r="G12" s="12"/>
      <c r="H12" s="12"/>
      <c r="I12" s="12"/>
      <c r="J12" s="12"/>
      <c r="K12" s="12"/>
      <c r="L12" s="12"/>
      <c r="M12" s="12"/>
      <c r="N12" s="12"/>
      <c r="O12" s="12"/>
      <c r="P12" s="12"/>
      <c r="Q12" s="12"/>
      <c r="R12" s="12"/>
      <c r="S12" s="12"/>
      <c r="T12" s="12"/>
      <c r="U12" s="13"/>
      <c r="V12" s="6"/>
    </row>
    <row r="13" spans="1:22" ht="21.75" customHeight="1">
      <c r="A13" s="6"/>
      <c r="B13" s="11">
        <v>2</v>
      </c>
      <c r="C13" s="12"/>
      <c r="D13" s="12"/>
      <c r="E13" s="12"/>
      <c r="F13" s="12"/>
      <c r="G13" s="12"/>
      <c r="H13" s="12"/>
      <c r="I13" s="12"/>
      <c r="J13" s="12"/>
      <c r="K13" s="12"/>
      <c r="L13" s="12"/>
      <c r="M13" s="12"/>
      <c r="N13" s="12"/>
      <c r="O13" s="12"/>
      <c r="P13" s="12"/>
      <c r="Q13" s="12"/>
      <c r="R13" s="12"/>
      <c r="S13" s="12"/>
      <c r="T13" s="12"/>
      <c r="U13" s="13"/>
      <c r="V13" s="6"/>
    </row>
    <row r="14" spans="1:22" ht="21.75" customHeight="1">
      <c r="A14" s="6"/>
      <c r="B14" s="11">
        <v>3</v>
      </c>
      <c r="C14" s="12"/>
      <c r="D14" s="12"/>
      <c r="E14" s="12"/>
      <c r="F14" s="12"/>
      <c r="G14" s="12"/>
      <c r="H14" s="12"/>
      <c r="I14" s="12"/>
      <c r="J14" s="12"/>
      <c r="K14" s="12"/>
      <c r="L14" s="12"/>
      <c r="M14" s="12"/>
      <c r="N14" s="12"/>
      <c r="O14" s="12"/>
      <c r="P14" s="12"/>
      <c r="Q14" s="12"/>
      <c r="R14" s="12"/>
      <c r="S14" s="12"/>
      <c r="T14" s="12"/>
      <c r="U14" s="13"/>
      <c r="V14" s="6"/>
    </row>
    <row r="15" spans="1:22" ht="21.75" customHeight="1">
      <c r="A15" s="6"/>
      <c r="B15" s="14">
        <v>4</v>
      </c>
      <c r="C15" s="12"/>
      <c r="D15" s="12"/>
      <c r="E15" s="12"/>
      <c r="F15" s="12"/>
      <c r="G15" s="12"/>
      <c r="H15" s="12"/>
      <c r="I15" s="12"/>
      <c r="J15" s="12"/>
      <c r="K15" s="12"/>
      <c r="L15" s="12"/>
      <c r="M15" s="12"/>
      <c r="N15" s="12"/>
      <c r="O15" s="12"/>
      <c r="P15" s="12"/>
      <c r="Q15" s="12"/>
      <c r="R15" s="12"/>
      <c r="S15" s="12"/>
      <c r="T15" s="12"/>
      <c r="U15" s="13"/>
      <c r="V15" s="6"/>
    </row>
    <row r="16" spans="1:22" ht="21.75" customHeight="1">
      <c r="A16" s="6"/>
      <c r="B16" s="14">
        <v>5</v>
      </c>
      <c r="C16" s="12"/>
      <c r="D16" s="12"/>
      <c r="E16" s="12"/>
      <c r="F16" s="12"/>
      <c r="G16" s="12"/>
      <c r="H16" s="12"/>
      <c r="I16" s="12"/>
      <c r="J16" s="12"/>
      <c r="K16" s="12"/>
      <c r="L16" s="12"/>
      <c r="M16" s="12"/>
      <c r="N16" s="12"/>
      <c r="O16" s="12"/>
      <c r="P16" s="12"/>
      <c r="Q16" s="12"/>
      <c r="R16" s="12"/>
      <c r="S16" s="12"/>
      <c r="T16" s="12"/>
      <c r="U16" s="13"/>
      <c r="V16" s="6"/>
    </row>
    <row r="17" spans="1:22" ht="21.75" customHeight="1">
      <c r="A17" s="6"/>
      <c r="B17" s="15"/>
      <c r="C17" s="16"/>
      <c r="D17" s="16"/>
      <c r="E17" s="16"/>
      <c r="F17" s="16"/>
      <c r="G17" s="16"/>
      <c r="H17" s="16"/>
      <c r="I17" s="16"/>
      <c r="J17" s="16"/>
      <c r="K17" s="16"/>
      <c r="L17" s="16"/>
      <c r="M17" s="16"/>
      <c r="N17" s="16"/>
      <c r="O17" s="16"/>
      <c r="P17" s="16"/>
      <c r="Q17" s="16"/>
      <c r="R17" s="16"/>
      <c r="S17" s="16"/>
      <c r="T17" s="16"/>
      <c r="U17" s="17"/>
      <c r="V17" s="6"/>
    </row>
    <row r="18" spans="1:22" ht="21.75" customHeight="1">
      <c r="A18" s="6"/>
      <c r="B18" s="15"/>
      <c r="C18" s="12"/>
      <c r="D18" s="12"/>
      <c r="E18" s="12"/>
      <c r="F18" s="12"/>
      <c r="G18" s="12"/>
      <c r="H18" s="12"/>
      <c r="I18" s="12"/>
      <c r="J18" s="12"/>
      <c r="K18" s="12"/>
      <c r="L18" s="12"/>
      <c r="M18" s="12"/>
      <c r="N18" s="12"/>
      <c r="O18" s="12"/>
      <c r="P18" s="12"/>
      <c r="Q18" s="12"/>
      <c r="R18" s="12"/>
      <c r="S18" s="12"/>
      <c r="T18" s="12"/>
      <c r="U18" s="13"/>
      <c r="V18" s="6"/>
    </row>
    <row r="19" spans="1:22" ht="21.75" customHeight="1">
      <c r="A19" s="6"/>
      <c r="B19" s="15"/>
      <c r="C19" s="18"/>
      <c r="D19" s="18"/>
      <c r="E19" s="18"/>
      <c r="F19" s="18"/>
      <c r="G19" s="18"/>
      <c r="H19" s="18"/>
      <c r="I19" s="18"/>
      <c r="J19" s="18"/>
      <c r="K19" s="18"/>
      <c r="L19" s="18"/>
      <c r="M19" s="18"/>
      <c r="N19" s="18"/>
      <c r="O19" s="18"/>
      <c r="P19" s="18"/>
      <c r="Q19" s="18"/>
      <c r="R19" s="18"/>
      <c r="S19" s="18"/>
      <c r="T19" s="18"/>
      <c r="U19" s="19"/>
      <c r="V19" s="6"/>
    </row>
    <row r="20" spans="1:22" ht="21.75" customHeight="1">
      <c r="A20" s="6"/>
      <c r="B20" s="20" t="s">
        <v>25</v>
      </c>
      <c r="C20" s="21">
        <f t="shared" ref="C20:U20" si="0">SUM(C12:C19)</f>
        <v>0</v>
      </c>
      <c r="D20" s="21">
        <f t="shared" si="0"/>
        <v>0</v>
      </c>
      <c r="E20" s="21">
        <f t="shared" si="0"/>
        <v>0</v>
      </c>
      <c r="F20" s="21">
        <f t="shared" si="0"/>
        <v>0</v>
      </c>
      <c r="G20" s="21">
        <f t="shared" si="0"/>
        <v>0</v>
      </c>
      <c r="H20" s="21">
        <f t="shared" si="0"/>
        <v>0</v>
      </c>
      <c r="I20" s="21">
        <f t="shared" si="0"/>
        <v>0</v>
      </c>
      <c r="J20" s="21">
        <f t="shared" si="0"/>
        <v>0</v>
      </c>
      <c r="K20" s="21">
        <f t="shared" si="0"/>
        <v>0</v>
      </c>
      <c r="L20" s="21">
        <f t="shared" si="0"/>
        <v>0</v>
      </c>
      <c r="M20" s="21">
        <f t="shared" si="0"/>
        <v>0</v>
      </c>
      <c r="N20" s="21">
        <f t="shared" si="0"/>
        <v>0</v>
      </c>
      <c r="O20" s="21">
        <f t="shared" si="0"/>
        <v>0</v>
      </c>
      <c r="P20" s="21">
        <f t="shared" si="0"/>
        <v>0</v>
      </c>
      <c r="Q20" s="21">
        <f t="shared" si="0"/>
        <v>0</v>
      </c>
      <c r="R20" s="21">
        <f t="shared" si="0"/>
        <v>0</v>
      </c>
      <c r="S20" s="21">
        <f t="shared" si="0"/>
        <v>0</v>
      </c>
      <c r="T20" s="21">
        <f t="shared" si="0"/>
        <v>0</v>
      </c>
      <c r="U20" s="22">
        <f t="shared" si="0"/>
        <v>0</v>
      </c>
      <c r="V20" s="6"/>
    </row>
    <row r="21" spans="1:22" ht="21.75" customHeight="1">
      <c r="A21" s="6"/>
      <c r="B21" s="23" t="s">
        <v>26</v>
      </c>
      <c r="C21" s="74">
        <f>SUM(C20:M20)</f>
        <v>0</v>
      </c>
      <c r="D21" s="75"/>
      <c r="E21" s="75"/>
      <c r="F21" s="75"/>
      <c r="G21" s="75"/>
      <c r="H21" s="75"/>
      <c r="I21" s="75"/>
      <c r="J21" s="75"/>
      <c r="K21" s="75"/>
      <c r="L21" s="75"/>
      <c r="M21" s="76"/>
      <c r="N21" s="74">
        <f>SUM(N20:O20)</f>
        <v>0</v>
      </c>
      <c r="O21" s="76"/>
      <c r="P21" s="74">
        <f>SUM(P20:R20)</f>
        <v>0</v>
      </c>
      <c r="Q21" s="75"/>
      <c r="R21" s="76"/>
      <c r="S21" s="74">
        <f>SUM(S20:U20)</f>
        <v>0</v>
      </c>
      <c r="T21" s="75"/>
      <c r="U21" s="77"/>
      <c r="V21" s="6"/>
    </row>
    <row r="22" spans="1:22" ht="21.75" customHeight="1" thickBot="1">
      <c r="A22" s="6"/>
      <c r="B22" s="24" t="s">
        <v>27</v>
      </c>
      <c r="C22" s="78">
        <f>SUM(C21:U21)</f>
        <v>0</v>
      </c>
      <c r="D22" s="78"/>
      <c r="E22" s="78"/>
      <c r="F22" s="78"/>
      <c r="G22" s="78"/>
      <c r="H22" s="78"/>
      <c r="I22" s="78"/>
      <c r="J22" s="78"/>
      <c r="K22" s="78"/>
      <c r="L22" s="78"/>
      <c r="M22" s="78"/>
      <c r="N22" s="78"/>
      <c r="O22" s="78"/>
      <c r="P22" s="78"/>
      <c r="Q22" s="78"/>
      <c r="R22" s="78"/>
      <c r="S22" s="78"/>
      <c r="T22" s="78"/>
      <c r="U22" s="79"/>
      <c r="V22" s="6"/>
    </row>
    <row r="23" spans="1:22" ht="14.25">
      <c r="A23" s="6"/>
      <c r="B23" s="6"/>
      <c r="C23" s="6"/>
      <c r="D23" s="6"/>
      <c r="E23" s="6"/>
      <c r="F23" s="6"/>
      <c r="G23" s="6"/>
      <c r="H23" s="6"/>
      <c r="I23" s="6"/>
      <c r="J23" s="6"/>
      <c r="K23" s="6"/>
      <c r="L23" s="6"/>
      <c r="M23" s="6"/>
      <c r="N23" s="6"/>
      <c r="O23" s="6"/>
      <c r="P23" s="6"/>
      <c r="Q23" s="6"/>
      <c r="R23" s="6"/>
      <c r="S23" s="6"/>
      <c r="T23" s="25" t="s">
        <v>28</v>
      </c>
      <c r="U23" s="6"/>
      <c r="V23" s="6"/>
    </row>
    <row r="24" spans="1:22">
      <c r="A24" s="6"/>
      <c r="B24" s="6"/>
      <c r="C24" s="6"/>
      <c r="D24" s="6"/>
      <c r="E24" s="6"/>
      <c r="F24" s="6"/>
      <c r="G24" s="6"/>
      <c r="H24" s="6"/>
      <c r="I24" s="6"/>
      <c r="J24" s="6"/>
      <c r="K24" s="6"/>
      <c r="L24" s="6"/>
      <c r="M24" s="6"/>
      <c r="N24" s="6"/>
      <c r="O24" s="6"/>
      <c r="P24" s="6"/>
      <c r="Q24" s="6"/>
      <c r="R24" s="6"/>
      <c r="S24" s="6"/>
      <c r="T24" s="6"/>
      <c r="U24" s="6"/>
      <c r="V24" s="6"/>
    </row>
    <row r="25" spans="1:22">
      <c r="A25" s="6"/>
      <c r="B25" s="6"/>
      <c r="C25" s="6"/>
      <c r="D25" s="6"/>
      <c r="E25" s="6"/>
      <c r="F25" s="6"/>
      <c r="G25" s="6"/>
      <c r="H25" s="6"/>
      <c r="I25" s="6"/>
      <c r="J25" s="6"/>
      <c r="K25" s="6"/>
      <c r="L25" s="6"/>
      <c r="M25" s="6"/>
      <c r="N25" s="6"/>
      <c r="O25" s="6"/>
      <c r="P25" s="6"/>
      <c r="Q25" s="6"/>
      <c r="R25" s="6"/>
      <c r="S25" s="6"/>
      <c r="T25" s="6"/>
      <c r="U25" s="6"/>
      <c r="V25" s="6"/>
    </row>
    <row r="26" spans="1:22">
      <c r="A26" s="6"/>
      <c r="B26" s="6"/>
      <c r="C26" s="6"/>
      <c r="D26" s="6"/>
      <c r="E26" s="6"/>
      <c r="F26" s="6"/>
      <c r="G26" s="6"/>
      <c r="H26" s="6"/>
      <c r="I26" s="6"/>
      <c r="J26" s="6"/>
      <c r="K26" s="6"/>
      <c r="L26" s="6"/>
      <c r="M26" s="6"/>
      <c r="N26" s="6"/>
      <c r="O26" s="6"/>
      <c r="P26" s="6"/>
      <c r="Q26" s="6"/>
      <c r="R26" s="6"/>
      <c r="S26" s="6"/>
      <c r="T26" s="6"/>
      <c r="U26" s="6"/>
      <c r="V26" s="6"/>
    </row>
  </sheetData>
  <mergeCells count="29">
    <mergeCell ref="P3:R4"/>
    <mergeCell ref="S3:U4"/>
    <mergeCell ref="C5:C11"/>
    <mergeCell ref="D5:D11"/>
    <mergeCell ref="E5:E11"/>
    <mergeCell ref="F5:F11"/>
    <mergeCell ref="G5:G11"/>
    <mergeCell ref="M5:M11"/>
    <mergeCell ref="N21:O21"/>
    <mergeCell ref="B3:B11"/>
    <mergeCell ref="C3:L4"/>
    <mergeCell ref="N3:O4"/>
    <mergeCell ref="C21:M21"/>
    <mergeCell ref="P21:R21"/>
    <mergeCell ref="S21:U21"/>
    <mergeCell ref="C22:U22"/>
    <mergeCell ref="O5:O11"/>
    <mergeCell ref="P5:P11"/>
    <mergeCell ref="Q5:Q11"/>
    <mergeCell ref="R5:R11"/>
    <mergeCell ref="S5:S11"/>
    <mergeCell ref="T5:T11"/>
    <mergeCell ref="H5:H11"/>
    <mergeCell ref="I5:I11"/>
    <mergeCell ref="J5:J11"/>
    <mergeCell ref="K5:K11"/>
    <mergeCell ref="L5:L11"/>
    <mergeCell ref="N5:N11"/>
    <mergeCell ref="U5:U11"/>
  </mergeCells>
  <phoneticPr fontId="1"/>
  <pageMargins left="0.7" right="0.7" top="0.75" bottom="0.75" header="0.3" footer="0.3"/>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zoomScale="70" zoomScaleNormal="70" workbookViewId="0">
      <selection activeCell="C12" sqref="C12"/>
    </sheetView>
  </sheetViews>
  <sheetFormatPr defaultColWidth="9" defaultRowHeight="13.5"/>
  <cols>
    <col min="1" max="1" width="9" style="1"/>
    <col min="2" max="21" width="9.7109375" style="1" customWidth="1"/>
    <col min="22" max="22" width="7.28515625" style="1" customWidth="1"/>
    <col min="23" max="258" width="9" style="1"/>
    <col min="259" max="277" width="8.140625" style="1" customWidth="1"/>
    <col min="278" max="278" width="7.28515625" style="1" customWidth="1"/>
    <col min="279" max="514" width="9" style="1"/>
    <col min="515" max="533" width="8.140625" style="1" customWidth="1"/>
    <col min="534" max="534" width="7.28515625" style="1" customWidth="1"/>
    <col min="535" max="770" width="9" style="1"/>
    <col min="771" max="789" width="8.140625" style="1" customWidth="1"/>
    <col min="790" max="790" width="7.28515625" style="1" customWidth="1"/>
    <col min="791" max="1026" width="9" style="1"/>
    <col min="1027" max="1045" width="8.140625" style="1" customWidth="1"/>
    <col min="1046" max="1046" width="7.28515625" style="1" customWidth="1"/>
    <col min="1047" max="1282" width="9" style="1"/>
    <col min="1283" max="1301" width="8.140625" style="1" customWidth="1"/>
    <col min="1302" max="1302" width="7.28515625" style="1" customWidth="1"/>
    <col min="1303" max="1538" width="9" style="1"/>
    <col min="1539" max="1557" width="8.140625" style="1" customWidth="1"/>
    <col min="1558" max="1558" width="7.28515625" style="1" customWidth="1"/>
    <col min="1559" max="1794" width="9" style="1"/>
    <col min="1795" max="1813" width="8.140625" style="1" customWidth="1"/>
    <col min="1814" max="1814" width="7.28515625" style="1" customWidth="1"/>
    <col min="1815" max="2050" width="9" style="1"/>
    <col min="2051" max="2069" width="8.140625" style="1" customWidth="1"/>
    <col min="2070" max="2070" width="7.28515625" style="1" customWidth="1"/>
    <col min="2071" max="2306" width="9" style="1"/>
    <col min="2307" max="2325" width="8.140625" style="1" customWidth="1"/>
    <col min="2326" max="2326" width="7.28515625" style="1" customWidth="1"/>
    <col min="2327" max="2562" width="9" style="1"/>
    <col min="2563" max="2581" width="8.140625" style="1" customWidth="1"/>
    <col min="2582" max="2582" width="7.28515625" style="1" customWidth="1"/>
    <col min="2583" max="2818" width="9" style="1"/>
    <col min="2819" max="2837" width="8.140625" style="1" customWidth="1"/>
    <col min="2838" max="2838" width="7.28515625" style="1" customWidth="1"/>
    <col min="2839" max="3074" width="9" style="1"/>
    <col min="3075" max="3093" width="8.140625" style="1" customWidth="1"/>
    <col min="3094" max="3094" width="7.28515625" style="1" customWidth="1"/>
    <col min="3095" max="3330" width="9" style="1"/>
    <col min="3331" max="3349" width="8.140625" style="1" customWidth="1"/>
    <col min="3350" max="3350" width="7.28515625" style="1" customWidth="1"/>
    <col min="3351" max="3586" width="9" style="1"/>
    <col min="3587" max="3605" width="8.140625" style="1" customWidth="1"/>
    <col min="3606" max="3606" width="7.28515625" style="1" customWidth="1"/>
    <col min="3607" max="3842" width="9" style="1"/>
    <col min="3843" max="3861" width="8.140625" style="1" customWidth="1"/>
    <col min="3862" max="3862" width="7.28515625" style="1" customWidth="1"/>
    <col min="3863" max="4098" width="9" style="1"/>
    <col min="4099" max="4117" width="8.140625" style="1" customWidth="1"/>
    <col min="4118" max="4118" width="7.28515625" style="1" customWidth="1"/>
    <col min="4119" max="4354" width="9" style="1"/>
    <col min="4355" max="4373" width="8.140625" style="1" customWidth="1"/>
    <col min="4374" max="4374" width="7.28515625" style="1" customWidth="1"/>
    <col min="4375" max="4610" width="9" style="1"/>
    <col min="4611" max="4629" width="8.140625" style="1" customWidth="1"/>
    <col min="4630" max="4630" width="7.28515625" style="1" customWidth="1"/>
    <col min="4631" max="4866" width="9" style="1"/>
    <col min="4867" max="4885" width="8.140625" style="1" customWidth="1"/>
    <col min="4886" max="4886" width="7.28515625" style="1" customWidth="1"/>
    <col min="4887" max="5122" width="9" style="1"/>
    <col min="5123" max="5141" width="8.140625" style="1" customWidth="1"/>
    <col min="5142" max="5142" width="7.28515625" style="1" customWidth="1"/>
    <col min="5143" max="5378" width="9" style="1"/>
    <col min="5379" max="5397" width="8.140625" style="1" customWidth="1"/>
    <col min="5398" max="5398" width="7.28515625" style="1" customWidth="1"/>
    <col min="5399" max="5634" width="9" style="1"/>
    <col min="5635" max="5653" width="8.140625" style="1" customWidth="1"/>
    <col min="5654" max="5654" width="7.28515625" style="1" customWidth="1"/>
    <col min="5655" max="5890" width="9" style="1"/>
    <col min="5891" max="5909" width="8.140625" style="1" customWidth="1"/>
    <col min="5910" max="5910" width="7.28515625" style="1" customWidth="1"/>
    <col min="5911" max="6146" width="9" style="1"/>
    <col min="6147" max="6165" width="8.140625" style="1" customWidth="1"/>
    <col min="6166" max="6166" width="7.28515625" style="1" customWidth="1"/>
    <col min="6167" max="6402" width="9" style="1"/>
    <col min="6403" max="6421" width="8.140625" style="1" customWidth="1"/>
    <col min="6422" max="6422" width="7.28515625" style="1" customWidth="1"/>
    <col min="6423" max="6658" width="9" style="1"/>
    <col min="6659" max="6677" width="8.140625" style="1" customWidth="1"/>
    <col min="6678" max="6678" width="7.28515625" style="1" customWidth="1"/>
    <col min="6679" max="6914" width="9" style="1"/>
    <col min="6915" max="6933" width="8.140625" style="1" customWidth="1"/>
    <col min="6934" max="6934" width="7.28515625" style="1" customWidth="1"/>
    <col min="6935" max="7170" width="9" style="1"/>
    <col min="7171" max="7189" width="8.140625" style="1" customWidth="1"/>
    <col min="7190" max="7190" width="7.28515625" style="1" customWidth="1"/>
    <col min="7191" max="7426" width="9" style="1"/>
    <col min="7427" max="7445" width="8.140625" style="1" customWidth="1"/>
    <col min="7446" max="7446" width="7.28515625" style="1" customWidth="1"/>
    <col min="7447" max="7682" width="9" style="1"/>
    <col min="7683" max="7701" width="8.140625" style="1" customWidth="1"/>
    <col min="7702" max="7702" width="7.28515625" style="1" customWidth="1"/>
    <col min="7703" max="7938" width="9" style="1"/>
    <col min="7939" max="7957" width="8.140625" style="1" customWidth="1"/>
    <col min="7958" max="7958" width="7.28515625" style="1" customWidth="1"/>
    <col min="7959" max="8194" width="9" style="1"/>
    <col min="8195" max="8213" width="8.140625" style="1" customWidth="1"/>
    <col min="8214" max="8214" width="7.28515625" style="1" customWidth="1"/>
    <col min="8215" max="8450" width="9" style="1"/>
    <col min="8451" max="8469" width="8.140625" style="1" customWidth="1"/>
    <col min="8470" max="8470" width="7.28515625" style="1" customWidth="1"/>
    <col min="8471" max="8706" width="9" style="1"/>
    <col min="8707" max="8725" width="8.140625" style="1" customWidth="1"/>
    <col min="8726" max="8726" width="7.28515625" style="1" customWidth="1"/>
    <col min="8727" max="8962" width="9" style="1"/>
    <col min="8963" max="8981" width="8.140625" style="1" customWidth="1"/>
    <col min="8982" max="8982" width="7.28515625" style="1" customWidth="1"/>
    <col min="8983" max="9218" width="9" style="1"/>
    <col min="9219" max="9237" width="8.140625" style="1" customWidth="1"/>
    <col min="9238" max="9238" width="7.28515625" style="1" customWidth="1"/>
    <col min="9239" max="9474" width="9" style="1"/>
    <col min="9475" max="9493" width="8.140625" style="1" customWidth="1"/>
    <col min="9494" max="9494" width="7.28515625" style="1" customWidth="1"/>
    <col min="9495" max="9730" width="9" style="1"/>
    <col min="9731" max="9749" width="8.140625" style="1" customWidth="1"/>
    <col min="9750" max="9750" width="7.28515625" style="1" customWidth="1"/>
    <col min="9751" max="9986" width="9" style="1"/>
    <col min="9987" max="10005" width="8.140625" style="1" customWidth="1"/>
    <col min="10006" max="10006" width="7.28515625" style="1" customWidth="1"/>
    <col min="10007" max="10242" width="9" style="1"/>
    <col min="10243" max="10261" width="8.140625" style="1" customWidth="1"/>
    <col min="10262" max="10262" width="7.28515625" style="1" customWidth="1"/>
    <col min="10263" max="10498" width="9" style="1"/>
    <col min="10499" max="10517" width="8.140625" style="1" customWidth="1"/>
    <col min="10518" max="10518" width="7.28515625" style="1" customWidth="1"/>
    <col min="10519" max="10754" width="9" style="1"/>
    <col min="10755" max="10773" width="8.140625" style="1" customWidth="1"/>
    <col min="10774" max="10774" width="7.28515625" style="1" customWidth="1"/>
    <col min="10775" max="11010" width="9" style="1"/>
    <col min="11011" max="11029" width="8.140625" style="1" customWidth="1"/>
    <col min="11030" max="11030" width="7.28515625" style="1" customWidth="1"/>
    <col min="11031" max="11266" width="9" style="1"/>
    <col min="11267" max="11285" width="8.140625" style="1" customWidth="1"/>
    <col min="11286" max="11286" width="7.28515625" style="1" customWidth="1"/>
    <col min="11287" max="11522" width="9" style="1"/>
    <col min="11523" max="11541" width="8.140625" style="1" customWidth="1"/>
    <col min="11542" max="11542" width="7.28515625" style="1" customWidth="1"/>
    <col min="11543" max="11778" width="9" style="1"/>
    <col min="11779" max="11797" width="8.140625" style="1" customWidth="1"/>
    <col min="11798" max="11798" width="7.28515625" style="1" customWidth="1"/>
    <col min="11799" max="12034" width="9" style="1"/>
    <col min="12035" max="12053" width="8.140625" style="1" customWidth="1"/>
    <col min="12054" max="12054" width="7.28515625" style="1" customWidth="1"/>
    <col min="12055" max="12290" width="9" style="1"/>
    <col min="12291" max="12309" width="8.140625" style="1" customWidth="1"/>
    <col min="12310" max="12310" width="7.28515625" style="1" customWidth="1"/>
    <col min="12311" max="12546" width="9" style="1"/>
    <col min="12547" max="12565" width="8.140625" style="1" customWidth="1"/>
    <col min="12566" max="12566" width="7.28515625" style="1" customWidth="1"/>
    <col min="12567" max="12802" width="9" style="1"/>
    <col min="12803" max="12821" width="8.140625" style="1" customWidth="1"/>
    <col min="12822" max="12822" width="7.28515625" style="1" customWidth="1"/>
    <col min="12823" max="13058" width="9" style="1"/>
    <col min="13059" max="13077" width="8.140625" style="1" customWidth="1"/>
    <col min="13078" max="13078" width="7.28515625" style="1" customWidth="1"/>
    <col min="13079" max="13314" width="9" style="1"/>
    <col min="13315" max="13333" width="8.140625" style="1" customWidth="1"/>
    <col min="13334" max="13334" width="7.28515625" style="1" customWidth="1"/>
    <col min="13335" max="13570" width="9" style="1"/>
    <col min="13571" max="13589" width="8.140625" style="1" customWidth="1"/>
    <col min="13590" max="13590" width="7.28515625" style="1" customWidth="1"/>
    <col min="13591" max="13826" width="9" style="1"/>
    <col min="13827" max="13845" width="8.140625" style="1" customWidth="1"/>
    <col min="13846" max="13846" width="7.28515625" style="1" customWidth="1"/>
    <col min="13847" max="14082" width="9" style="1"/>
    <col min="14083" max="14101" width="8.140625" style="1" customWidth="1"/>
    <col min="14102" max="14102" width="7.28515625" style="1" customWidth="1"/>
    <col min="14103" max="14338" width="9" style="1"/>
    <col min="14339" max="14357" width="8.140625" style="1" customWidth="1"/>
    <col min="14358" max="14358" width="7.28515625" style="1" customWidth="1"/>
    <col min="14359" max="14594" width="9" style="1"/>
    <col min="14595" max="14613" width="8.140625" style="1" customWidth="1"/>
    <col min="14614" max="14614" width="7.28515625" style="1" customWidth="1"/>
    <col min="14615" max="14850" width="9" style="1"/>
    <col min="14851" max="14869" width="8.140625" style="1" customWidth="1"/>
    <col min="14870" max="14870" width="7.28515625" style="1" customWidth="1"/>
    <col min="14871" max="15106" width="9" style="1"/>
    <col min="15107" max="15125" width="8.140625" style="1" customWidth="1"/>
    <col min="15126" max="15126" width="7.28515625" style="1" customWidth="1"/>
    <col min="15127" max="15362" width="9" style="1"/>
    <col min="15363" max="15381" width="8.140625" style="1" customWidth="1"/>
    <col min="15382" max="15382" width="7.28515625" style="1" customWidth="1"/>
    <col min="15383" max="15618" width="9" style="1"/>
    <col min="15619" max="15637" width="8.140625" style="1" customWidth="1"/>
    <col min="15638" max="15638" width="7.28515625" style="1" customWidth="1"/>
    <col min="15639" max="15874" width="9" style="1"/>
    <col min="15875" max="15893" width="8.140625" style="1" customWidth="1"/>
    <col min="15894" max="15894" width="7.28515625" style="1" customWidth="1"/>
    <col min="15895" max="16130" width="9" style="1"/>
    <col min="16131" max="16149" width="8.140625" style="1" customWidth="1"/>
    <col min="16150" max="16150" width="7.28515625" style="1" customWidth="1"/>
    <col min="16151" max="16384" width="9" style="1"/>
  </cols>
  <sheetData>
    <row r="1" spans="1:22" ht="21.75" customHeight="1">
      <c r="A1" s="6"/>
      <c r="B1" s="6"/>
      <c r="C1" s="6"/>
      <c r="D1" s="6"/>
      <c r="E1" s="6"/>
      <c r="F1" s="6"/>
      <c r="G1" s="6"/>
      <c r="H1" s="6"/>
      <c r="I1" s="6"/>
      <c r="J1" s="6"/>
      <c r="K1" s="6"/>
      <c r="L1" s="6"/>
      <c r="M1" s="6"/>
      <c r="N1" s="6"/>
      <c r="O1" s="6"/>
      <c r="P1" s="6"/>
      <c r="Q1" s="6"/>
      <c r="R1" s="6"/>
      <c r="S1" s="6"/>
      <c r="T1" s="6"/>
      <c r="U1" s="6"/>
      <c r="V1" s="6"/>
    </row>
    <row r="2" spans="1:22" ht="21.75" customHeight="1" thickBot="1">
      <c r="A2" s="6"/>
      <c r="B2" s="7" t="s">
        <v>29</v>
      </c>
      <c r="C2" s="6"/>
      <c r="D2" s="6"/>
      <c r="E2" s="6"/>
      <c r="F2" s="6"/>
      <c r="G2" s="6"/>
      <c r="H2" s="6"/>
      <c r="I2" s="6"/>
      <c r="J2" s="6"/>
      <c r="K2" s="6"/>
      <c r="L2" s="6"/>
      <c r="M2" s="6"/>
      <c r="N2" s="6"/>
      <c r="O2" s="6"/>
      <c r="P2" s="6"/>
      <c r="Q2" s="6"/>
      <c r="R2" s="6"/>
      <c r="S2" s="6"/>
      <c r="T2" s="6"/>
      <c r="U2" s="8" t="s">
        <v>30</v>
      </c>
      <c r="V2" s="6"/>
    </row>
    <row r="3" spans="1:22" ht="30" customHeight="1">
      <c r="A3" s="6"/>
      <c r="B3" s="90" t="s">
        <v>31</v>
      </c>
      <c r="C3" s="93" t="s">
        <v>3</v>
      </c>
      <c r="D3" s="94"/>
      <c r="E3" s="94"/>
      <c r="F3" s="94"/>
      <c r="G3" s="94"/>
      <c r="H3" s="94"/>
      <c r="I3" s="94"/>
      <c r="J3" s="94"/>
      <c r="K3" s="94"/>
      <c r="L3" s="94"/>
      <c r="M3" s="9"/>
      <c r="N3" s="93" t="s">
        <v>4</v>
      </c>
      <c r="O3" s="97"/>
      <c r="P3" s="99" t="s">
        <v>5</v>
      </c>
      <c r="Q3" s="100"/>
      <c r="R3" s="101"/>
      <c r="S3" s="93" t="s">
        <v>6</v>
      </c>
      <c r="T3" s="94"/>
      <c r="U3" s="105"/>
      <c r="V3" s="6"/>
    </row>
    <row r="4" spans="1:22" ht="30" customHeight="1">
      <c r="A4" s="6"/>
      <c r="B4" s="91"/>
      <c r="C4" s="95"/>
      <c r="D4" s="96"/>
      <c r="E4" s="96"/>
      <c r="F4" s="96"/>
      <c r="G4" s="96"/>
      <c r="H4" s="96"/>
      <c r="I4" s="96"/>
      <c r="J4" s="96"/>
      <c r="K4" s="96"/>
      <c r="L4" s="96"/>
      <c r="M4" s="10"/>
      <c r="N4" s="95"/>
      <c r="O4" s="98"/>
      <c r="P4" s="102"/>
      <c r="Q4" s="103"/>
      <c r="R4" s="104"/>
      <c r="S4" s="95"/>
      <c r="T4" s="96"/>
      <c r="U4" s="106"/>
      <c r="V4" s="6"/>
    </row>
    <row r="5" spans="1:22" ht="36" customHeight="1">
      <c r="A5" s="6"/>
      <c r="B5" s="91"/>
      <c r="C5" s="108" t="s">
        <v>7</v>
      </c>
      <c r="D5" s="108" t="s">
        <v>8</v>
      </c>
      <c r="E5" s="108" t="s">
        <v>9</v>
      </c>
      <c r="F5" s="108" t="s">
        <v>10</v>
      </c>
      <c r="G5" s="80" t="s">
        <v>11</v>
      </c>
      <c r="H5" s="80" t="s">
        <v>12</v>
      </c>
      <c r="I5" s="80" t="s">
        <v>13</v>
      </c>
      <c r="J5" s="80" t="s">
        <v>14</v>
      </c>
      <c r="K5" s="80" t="s">
        <v>15</v>
      </c>
      <c r="L5" s="80" t="s">
        <v>16</v>
      </c>
      <c r="M5" s="108" t="s">
        <v>70</v>
      </c>
      <c r="N5" s="80" t="s">
        <v>17</v>
      </c>
      <c r="O5" s="80" t="s">
        <v>18</v>
      </c>
      <c r="P5" s="80" t="s">
        <v>19</v>
      </c>
      <c r="Q5" s="83" t="s">
        <v>20</v>
      </c>
      <c r="R5" s="80" t="s">
        <v>21</v>
      </c>
      <c r="S5" s="108" t="s">
        <v>22</v>
      </c>
      <c r="T5" s="80" t="s">
        <v>23</v>
      </c>
      <c r="U5" s="113" t="s">
        <v>68</v>
      </c>
      <c r="V5" s="6"/>
    </row>
    <row r="6" spans="1:22" ht="26.25" customHeight="1">
      <c r="A6" s="6"/>
      <c r="B6" s="91"/>
      <c r="C6" s="109"/>
      <c r="D6" s="109"/>
      <c r="E6" s="109"/>
      <c r="F6" s="109"/>
      <c r="G6" s="81"/>
      <c r="H6" s="81"/>
      <c r="I6" s="81"/>
      <c r="J6" s="81"/>
      <c r="K6" s="81"/>
      <c r="L6" s="81"/>
      <c r="M6" s="109"/>
      <c r="N6" s="81"/>
      <c r="O6" s="81"/>
      <c r="P6" s="81"/>
      <c r="Q6" s="84"/>
      <c r="R6" s="81"/>
      <c r="S6" s="109"/>
      <c r="T6" s="81"/>
      <c r="U6" s="114"/>
      <c r="V6" s="6"/>
    </row>
    <row r="7" spans="1:22" ht="26.25" customHeight="1">
      <c r="A7" s="6"/>
      <c r="B7" s="91"/>
      <c r="C7" s="109"/>
      <c r="D7" s="109"/>
      <c r="E7" s="109"/>
      <c r="F7" s="109"/>
      <c r="G7" s="81"/>
      <c r="H7" s="81"/>
      <c r="I7" s="81"/>
      <c r="J7" s="81"/>
      <c r="K7" s="81"/>
      <c r="L7" s="81"/>
      <c r="M7" s="109"/>
      <c r="N7" s="81"/>
      <c r="O7" s="81"/>
      <c r="P7" s="81"/>
      <c r="Q7" s="84"/>
      <c r="R7" s="81"/>
      <c r="S7" s="109"/>
      <c r="T7" s="81"/>
      <c r="U7" s="114"/>
      <c r="V7" s="6"/>
    </row>
    <row r="8" spans="1:22" ht="26.25" customHeight="1">
      <c r="A8" s="6"/>
      <c r="B8" s="91"/>
      <c r="C8" s="109"/>
      <c r="D8" s="109"/>
      <c r="E8" s="109"/>
      <c r="F8" s="109"/>
      <c r="G8" s="81"/>
      <c r="H8" s="81"/>
      <c r="I8" s="81"/>
      <c r="J8" s="81"/>
      <c r="K8" s="81"/>
      <c r="L8" s="81"/>
      <c r="M8" s="109"/>
      <c r="N8" s="81"/>
      <c r="O8" s="81"/>
      <c r="P8" s="81"/>
      <c r="Q8" s="84"/>
      <c r="R8" s="81"/>
      <c r="S8" s="109"/>
      <c r="T8" s="81"/>
      <c r="U8" s="114"/>
      <c r="V8" s="6"/>
    </row>
    <row r="9" spans="1:22" ht="26.25" customHeight="1">
      <c r="A9" s="6"/>
      <c r="B9" s="91"/>
      <c r="C9" s="109"/>
      <c r="D9" s="109"/>
      <c r="E9" s="109"/>
      <c r="F9" s="109"/>
      <c r="G9" s="81"/>
      <c r="H9" s="81"/>
      <c r="I9" s="81"/>
      <c r="J9" s="81"/>
      <c r="K9" s="81"/>
      <c r="L9" s="81"/>
      <c r="M9" s="109"/>
      <c r="N9" s="81"/>
      <c r="O9" s="81"/>
      <c r="P9" s="81"/>
      <c r="Q9" s="84"/>
      <c r="R9" s="81"/>
      <c r="S9" s="109"/>
      <c r="T9" s="81"/>
      <c r="U9" s="114"/>
      <c r="V9" s="6"/>
    </row>
    <row r="10" spans="1:22" ht="26.25" customHeight="1">
      <c r="A10" s="6"/>
      <c r="B10" s="91"/>
      <c r="C10" s="109"/>
      <c r="D10" s="109"/>
      <c r="E10" s="109"/>
      <c r="F10" s="109"/>
      <c r="G10" s="81"/>
      <c r="H10" s="81"/>
      <c r="I10" s="81"/>
      <c r="J10" s="81"/>
      <c r="K10" s="81"/>
      <c r="L10" s="81"/>
      <c r="M10" s="109"/>
      <c r="N10" s="81"/>
      <c r="O10" s="81"/>
      <c r="P10" s="81"/>
      <c r="Q10" s="84"/>
      <c r="R10" s="81"/>
      <c r="S10" s="109"/>
      <c r="T10" s="81"/>
      <c r="U10" s="114"/>
      <c r="V10" s="6"/>
    </row>
    <row r="11" spans="1:22" ht="26.25" customHeight="1">
      <c r="A11" s="6"/>
      <c r="B11" s="92"/>
      <c r="C11" s="109"/>
      <c r="D11" s="109"/>
      <c r="E11" s="109"/>
      <c r="F11" s="109"/>
      <c r="G11" s="81"/>
      <c r="H11" s="81"/>
      <c r="I11" s="81"/>
      <c r="J11" s="81"/>
      <c r="K11" s="81"/>
      <c r="L11" s="81"/>
      <c r="M11" s="109"/>
      <c r="N11" s="81"/>
      <c r="O11" s="81"/>
      <c r="P11" s="81"/>
      <c r="Q11" s="84"/>
      <c r="R11" s="81"/>
      <c r="S11" s="109"/>
      <c r="T11" s="81"/>
      <c r="U11" s="114"/>
      <c r="V11" s="6"/>
    </row>
    <row r="12" spans="1:22" ht="21.75" customHeight="1">
      <c r="A12" s="6"/>
      <c r="B12" s="14">
        <v>1</v>
      </c>
      <c r="C12" s="12"/>
      <c r="D12" s="12"/>
      <c r="E12" s="12"/>
      <c r="F12" s="12"/>
      <c r="G12" s="12"/>
      <c r="H12" s="12"/>
      <c r="I12" s="12"/>
      <c r="J12" s="12"/>
      <c r="K12" s="12"/>
      <c r="L12" s="12"/>
      <c r="M12" s="12"/>
      <c r="N12" s="12"/>
      <c r="O12" s="12"/>
      <c r="P12" s="12"/>
      <c r="Q12" s="12"/>
      <c r="R12" s="12"/>
      <c r="S12" s="12"/>
      <c r="T12" s="12"/>
      <c r="U12" s="13"/>
      <c r="V12" s="6"/>
    </row>
    <row r="13" spans="1:22" ht="21.75" customHeight="1">
      <c r="A13" s="6"/>
      <c r="B13" s="14">
        <v>2</v>
      </c>
      <c r="C13" s="12"/>
      <c r="D13" s="12"/>
      <c r="E13" s="12"/>
      <c r="F13" s="12"/>
      <c r="G13" s="12"/>
      <c r="H13" s="12"/>
      <c r="I13" s="12"/>
      <c r="J13" s="12"/>
      <c r="K13" s="12"/>
      <c r="L13" s="12"/>
      <c r="M13" s="12"/>
      <c r="N13" s="12"/>
      <c r="O13" s="12"/>
      <c r="P13" s="12"/>
      <c r="Q13" s="12"/>
      <c r="R13" s="12"/>
      <c r="S13" s="12"/>
      <c r="T13" s="12"/>
      <c r="U13" s="13"/>
      <c r="V13" s="6"/>
    </row>
    <row r="14" spans="1:22" ht="21.75" customHeight="1">
      <c r="A14" s="6"/>
      <c r="B14" s="14">
        <v>3</v>
      </c>
      <c r="C14" s="12"/>
      <c r="D14" s="12"/>
      <c r="E14" s="12"/>
      <c r="F14" s="12"/>
      <c r="G14" s="12"/>
      <c r="H14" s="12"/>
      <c r="I14" s="12"/>
      <c r="J14" s="12"/>
      <c r="K14" s="12"/>
      <c r="L14" s="12"/>
      <c r="M14" s="12"/>
      <c r="N14" s="12"/>
      <c r="O14" s="12"/>
      <c r="P14" s="12"/>
      <c r="Q14" s="12"/>
      <c r="R14" s="12"/>
      <c r="S14" s="12"/>
      <c r="T14" s="12"/>
      <c r="U14" s="13"/>
      <c r="V14" s="6"/>
    </row>
    <row r="15" spans="1:22" ht="21.75" customHeight="1">
      <c r="A15" s="6"/>
      <c r="B15" s="14">
        <v>4</v>
      </c>
      <c r="C15" s="12"/>
      <c r="D15" s="12"/>
      <c r="E15" s="12"/>
      <c r="F15" s="12"/>
      <c r="G15" s="12"/>
      <c r="H15" s="12"/>
      <c r="I15" s="12"/>
      <c r="J15" s="12"/>
      <c r="K15" s="12"/>
      <c r="L15" s="12"/>
      <c r="M15" s="12"/>
      <c r="N15" s="12"/>
      <c r="O15" s="12"/>
      <c r="P15" s="12"/>
      <c r="Q15" s="12"/>
      <c r="R15" s="12"/>
      <c r="S15" s="12"/>
      <c r="T15" s="12"/>
      <c r="U15" s="13"/>
      <c r="V15" s="6"/>
    </row>
    <row r="16" spans="1:22" ht="21.75" customHeight="1">
      <c r="A16" s="6"/>
      <c r="B16" s="14">
        <v>5</v>
      </c>
      <c r="C16" s="12"/>
      <c r="D16" s="12"/>
      <c r="E16" s="12"/>
      <c r="F16" s="12"/>
      <c r="G16" s="12"/>
      <c r="H16" s="12"/>
      <c r="I16" s="12"/>
      <c r="J16" s="12"/>
      <c r="K16" s="12"/>
      <c r="L16" s="12"/>
      <c r="M16" s="12"/>
      <c r="N16" s="12"/>
      <c r="O16" s="12"/>
      <c r="P16" s="12"/>
      <c r="Q16" s="12"/>
      <c r="R16" s="12"/>
      <c r="S16" s="12"/>
      <c r="T16" s="12"/>
      <c r="U16" s="13"/>
      <c r="V16" s="6"/>
    </row>
    <row r="17" spans="1:22" ht="21.75" customHeight="1">
      <c r="A17" s="6"/>
      <c r="B17" s="14"/>
      <c r="C17" s="12"/>
      <c r="D17" s="12"/>
      <c r="E17" s="12"/>
      <c r="F17" s="12"/>
      <c r="G17" s="12"/>
      <c r="H17" s="12"/>
      <c r="I17" s="12"/>
      <c r="J17" s="12"/>
      <c r="K17" s="12"/>
      <c r="L17" s="12"/>
      <c r="M17" s="12"/>
      <c r="N17" s="12"/>
      <c r="O17" s="12"/>
      <c r="P17" s="12"/>
      <c r="Q17" s="12"/>
      <c r="R17" s="12"/>
      <c r="S17" s="12"/>
      <c r="T17" s="12"/>
      <c r="U17" s="13"/>
      <c r="V17" s="6"/>
    </row>
    <row r="18" spans="1:22" ht="21.75" customHeight="1">
      <c r="A18" s="6"/>
      <c r="B18" s="14"/>
      <c r="C18" s="12"/>
      <c r="D18" s="12"/>
      <c r="E18" s="12"/>
      <c r="F18" s="12"/>
      <c r="G18" s="12"/>
      <c r="H18" s="12"/>
      <c r="I18" s="12"/>
      <c r="J18" s="12"/>
      <c r="K18" s="12"/>
      <c r="L18" s="12"/>
      <c r="M18" s="12"/>
      <c r="N18" s="12"/>
      <c r="O18" s="12"/>
      <c r="P18" s="12"/>
      <c r="Q18" s="12"/>
      <c r="R18" s="12"/>
      <c r="S18" s="12"/>
      <c r="T18" s="12"/>
      <c r="U18" s="13"/>
      <c r="V18" s="6"/>
    </row>
    <row r="19" spans="1:22" ht="21.75" customHeight="1">
      <c r="A19" s="6"/>
      <c r="B19" s="14"/>
      <c r="C19" s="12"/>
      <c r="D19" s="12"/>
      <c r="E19" s="12"/>
      <c r="F19" s="12"/>
      <c r="G19" s="12"/>
      <c r="H19" s="12"/>
      <c r="I19" s="12"/>
      <c r="J19" s="12"/>
      <c r="K19" s="12"/>
      <c r="L19" s="12"/>
      <c r="M19" s="12"/>
      <c r="N19" s="12"/>
      <c r="O19" s="12"/>
      <c r="P19" s="12"/>
      <c r="Q19" s="12"/>
      <c r="R19" s="12"/>
      <c r="S19" s="12"/>
      <c r="T19" s="12"/>
      <c r="U19" s="13"/>
      <c r="V19" s="6"/>
    </row>
    <row r="20" spans="1:22" ht="21.75" customHeight="1">
      <c r="A20" s="6"/>
      <c r="B20" s="20" t="s">
        <v>25</v>
      </c>
      <c r="C20" s="21">
        <f t="shared" ref="C20:U20" si="0">SUM(C12:C19)</f>
        <v>0</v>
      </c>
      <c r="D20" s="21">
        <f t="shared" si="0"/>
        <v>0</v>
      </c>
      <c r="E20" s="21">
        <f t="shared" si="0"/>
        <v>0</v>
      </c>
      <c r="F20" s="21">
        <f t="shared" si="0"/>
        <v>0</v>
      </c>
      <c r="G20" s="21">
        <f t="shared" si="0"/>
        <v>0</v>
      </c>
      <c r="H20" s="21">
        <f t="shared" si="0"/>
        <v>0</v>
      </c>
      <c r="I20" s="21">
        <f t="shared" si="0"/>
        <v>0</v>
      </c>
      <c r="J20" s="21">
        <f t="shared" si="0"/>
        <v>0</v>
      </c>
      <c r="K20" s="21">
        <f t="shared" si="0"/>
        <v>0</v>
      </c>
      <c r="L20" s="21">
        <f t="shared" si="0"/>
        <v>0</v>
      </c>
      <c r="M20" s="21">
        <f t="shared" si="0"/>
        <v>0</v>
      </c>
      <c r="N20" s="21">
        <f t="shared" si="0"/>
        <v>0</v>
      </c>
      <c r="O20" s="21">
        <f t="shared" si="0"/>
        <v>0</v>
      </c>
      <c r="P20" s="21">
        <f t="shared" si="0"/>
        <v>0</v>
      </c>
      <c r="Q20" s="21">
        <f t="shared" si="0"/>
        <v>0</v>
      </c>
      <c r="R20" s="21">
        <f t="shared" si="0"/>
        <v>0</v>
      </c>
      <c r="S20" s="21">
        <f t="shared" si="0"/>
        <v>0</v>
      </c>
      <c r="T20" s="21">
        <f t="shared" si="0"/>
        <v>0</v>
      </c>
      <c r="U20" s="22">
        <f t="shared" si="0"/>
        <v>0</v>
      </c>
      <c r="V20" s="6"/>
    </row>
    <row r="21" spans="1:22" ht="21.75" customHeight="1">
      <c r="A21" s="6"/>
      <c r="B21" s="23" t="s">
        <v>26</v>
      </c>
      <c r="C21" s="74">
        <f>SUM(C20:M20)</f>
        <v>0</v>
      </c>
      <c r="D21" s="75"/>
      <c r="E21" s="75"/>
      <c r="F21" s="75"/>
      <c r="G21" s="75"/>
      <c r="H21" s="75"/>
      <c r="I21" s="75"/>
      <c r="J21" s="75"/>
      <c r="K21" s="75"/>
      <c r="L21" s="75"/>
      <c r="M21" s="76"/>
      <c r="N21" s="74">
        <f>SUM(N20:O20)</f>
        <v>0</v>
      </c>
      <c r="O21" s="76"/>
      <c r="P21" s="74">
        <f>SUM(P20:R20)</f>
        <v>0</v>
      </c>
      <c r="Q21" s="75"/>
      <c r="R21" s="76"/>
      <c r="S21" s="74">
        <f>SUM(S20:U20)</f>
        <v>0</v>
      </c>
      <c r="T21" s="75"/>
      <c r="U21" s="77"/>
      <c r="V21" s="6"/>
    </row>
    <row r="22" spans="1:22" ht="21.75" customHeight="1" thickBot="1">
      <c r="A22" s="6"/>
      <c r="B22" s="24" t="s">
        <v>27</v>
      </c>
      <c r="C22" s="110">
        <f>SUM(C21:U21)</f>
        <v>0</v>
      </c>
      <c r="D22" s="111"/>
      <c r="E22" s="111"/>
      <c r="F22" s="111"/>
      <c r="G22" s="111"/>
      <c r="H22" s="111"/>
      <c r="I22" s="111"/>
      <c r="J22" s="111"/>
      <c r="K22" s="111"/>
      <c r="L22" s="111"/>
      <c r="M22" s="111"/>
      <c r="N22" s="111"/>
      <c r="O22" s="111"/>
      <c r="P22" s="111"/>
      <c r="Q22" s="111"/>
      <c r="R22" s="111"/>
      <c r="S22" s="111"/>
      <c r="T22" s="111"/>
      <c r="U22" s="112"/>
      <c r="V22" s="6"/>
    </row>
    <row r="23" spans="1:22" ht="21.75" customHeight="1">
      <c r="A23" s="6"/>
      <c r="B23" s="6"/>
      <c r="C23" s="6"/>
      <c r="D23" s="6"/>
      <c r="E23" s="6"/>
      <c r="F23" s="6"/>
      <c r="G23" s="6"/>
      <c r="H23" s="6"/>
      <c r="I23" s="6"/>
      <c r="J23" s="6"/>
      <c r="K23" s="6"/>
      <c r="L23" s="6"/>
      <c r="M23" s="6"/>
      <c r="N23" s="6"/>
      <c r="O23" s="6"/>
      <c r="P23" s="6"/>
      <c r="Q23" s="6"/>
      <c r="R23" s="6"/>
      <c r="S23" s="6"/>
      <c r="T23" s="25" t="s">
        <v>28</v>
      </c>
      <c r="U23" s="6"/>
      <c r="V23" s="6"/>
    </row>
    <row r="24" spans="1:22">
      <c r="A24" s="6"/>
      <c r="B24" s="6"/>
      <c r="C24" s="6"/>
      <c r="D24" s="6"/>
      <c r="E24" s="6"/>
      <c r="F24" s="6"/>
      <c r="G24" s="6"/>
      <c r="H24" s="6"/>
      <c r="I24" s="6"/>
      <c r="J24" s="6"/>
      <c r="K24" s="6"/>
      <c r="L24" s="6"/>
      <c r="M24" s="6"/>
      <c r="N24" s="6"/>
      <c r="O24" s="6"/>
      <c r="P24" s="6"/>
      <c r="Q24" s="6"/>
      <c r="R24" s="6"/>
      <c r="S24" s="6"/>
      <c r="T24" s="6"/>
      <c r="U24" s="6"/>
      <c r="V24" s="6"/>
    </row>
  </sheetData>
  <mergeCells count="29">
    <mergeCell ref="P3:R4"/>
    <mergeCell ref="S3:U4"/>
    <mergeCell ref="C5:C11"/>
    <mergeCell ref="D5:D11"/>
    <mergeCell ref="E5:E11"/>
    <mergeCell ref="F5:F11"/>
    <mergeCell ref="G5:G11"/>
    <mergeCell ref="M5:M11"/>
    <mergeCell ref="N21:O21"/>
    <mergeCell ref="B3:B11"/>
    <mergeCell ref="C3:L4"/>
    <mergeCell ref="N3:O4"/>
    <mergeCell ref="C21:M21"/>
    <mergeCell ref="P21:R21"/>
    <mergeCell ref="S21:U21"/>
    <mergeCell ref="C22:U22"/>
    <mergeCell ref="O5:O11"/>
    <mergeCell ref="P5:P11"/>
    <mergeCell ref="Q5:Q11"/>
    <mergeCell ref="R5:R11"/>
    <mergeCell ref="S5:S11"/>
    <mergeCell ref="T5:T11"/>
    <mergeCell ref="H5:H11"/>
    <mergeCell ref="I5:I11"/>
    <mergeCell ref="J5:J11"/>
    <mergeCell ref="K5:K11"/>
    <mergeCell ref="L5:L11"/>
    <mergeCell ref="N5:N11"/>
    <mergeCell ref="U5:U11"/>
  </mergeCells>
  <phoneticPr fontId="1"/>
  <pageMargins left="0.7" right="0.7" top="0.75" bottom="0.75" header="0.3" footer="0.3"/>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tabSelected="1" zoomScale="70" zoomScaleNormal="70" workbookViewId="0">
      <selection activeCell="W17" sqref="W17"/>
    </sheetView>
  </sheetViews>
  <sheetFormatPr defaultColWidth="9" defaultRowHeight="21.75" customHeight="1"/>
  <cols>
    <col min="1" max="1" width="9" style="1"/>
    <col min="2" max="3" width="6.7109375" style="1" customWidth="1"/>
    <col min="4" max="9" width="6" style="1" customWidth="1"/>
    <col min="10" max="10" width="24.5703125" style="1" customWidth="1"/>
    <col min="11" max="12" width="16.42578125" style="1" customWidth="1"/>
    <col min="13" max="13" width="14.28515625" style="1" customWidth="1"/>
    <col min="14" max="14" width="35" style="1" customWidth="1"/>
    <col min="15" max="15" width="13" style="1" customWidth="1"/>
    <col min="16" max="16" width="12.42578125" style="1" customWidth="1"/>
    <col min="17" max="257" width="9" style="1"/>
    <col min="258" max="259" width="6.7109375" style="1" customWidth="1"/>
    <col min="260" max="265" width="6" style="1" customWidth="1"/>
    <col min="266" max="266" width="24.5703125" style="1" customWidth="1"/>
    <col min="267" max="268" width="16.42578125" style="1" customWidth="1"/>
    <col min="269" max="269" width="14.28515625" style="1" customWidth="1"/>
    <col min="270" max="270" width="35" style="1" customWidth="1"/>
    <col min="271" max="271" width="13" style="1" customWidth="1"/>
    <col min="272" max="272" width="12.42578125" style="1" customWidth="1"/>
    <col min="273" max="513" width="9" style="1"/>
    <col min="514" max="515" width="6.7109375" style="1" customWidth="1"/>
    <col min="516" max="521" width="6" style="1" customWidth="1"/>
    <col min="522" max="522" width="24.5703125" style="1" customWidth="1"/>
    <col min="523" max="524" width="16.42578125" style="1" customWidth="1"/>
    <col min="525" max="525" width="14.28515625" style="1" customWidth="1"/>
    <col min="526" max="526" width="35" style="1" customWidth="1"/>
    <col min="527" max="527" width="13" style="1" customWidth="1"/>
    <col min="528" max="528" width="12.42578125" style="1" customWidth="1"/>
    <col min="529" max="769" width="9" style="1"/>
    <col min="770" max="771" width="6.7109375" style="1" customWidth="1"/>
    <col min="772" max="777" width="6" style="1" customWidth="1"/>
    <col min="778" max="778" width="24.5703125" style="1" customWidth="1"/>
    <col min="779" max="780" width="16.42578125" style="1" customWidth="1"/>
    <col min="781" max="781" width="14.28515625" style="1" customWidth="1"/>
    <col min="782" max="782" width="35" style="1" customWidth="1"/>
    <col min="783" max="783" width="13" style="1" customWidth="1"/>
    <col min="784" max="784" width="12.42578125" style="1" customWidth="1"/>
    <col min="785" max="1025" width="9" style="1"/>
    <col min="1026" max="1027" width="6.7109375" style="1" customWidth="1"/>
    <col min="1028" max="1033" width="6" style="1" customWidth="1"/>
    <col min="1034" max="1034" width="24.5703125" style="1" customWidth="1"/>
    <col min="1035" max="1036" width="16.42578125" style="1" customWidth="1"/>
    <col min="1037" max="1037" width="14.28515625" style="1" customWidth="1"/>
    <col min="1038" max="1038" width="35" style="1" customWidth="1"/>
    <col min="1039" max="1039" width="13" style="1" customWidth="1"/>
    <col min="1040" max="1040" width="12.42578125" style="1" customWidth="1"/>
    <col min="1041" max="1281" width="9" style="1"/>
    <col min="1282" max="1283" width="6.7109375" style="1" customWidth="1"/>
    <col min="1284" max="1289" width="6" style="1" customWidth="1"/>
    <col min="1290" max="1290" width="24.5703125" style="1" customWidth="1"/>
    <col min="1291" max="1292" width="16.42578125" style="1" customWidth="1"/>
    <col min="1293" max="1293" width="14.28515625" style="1" customWidth="1"/>
    <col min="1294" max="1294" width="35" style="1" customWidth="1"/>
    <col min="1295" max="1295" width="13" style="1" customWidth="1"/>
    <col min="1296" max="1296" width="12.42578125" style="1" customWidth="1"/>
    <col min="1297" max="1537" width="9" style="1"/>
    <col min="1538" max="1539" width="6.7109375" style="1" customWidth="1"/>
    <col min="1540" max="1545" width="6" style="1" customWidth="1"/>
    <col min="1546" max="1546" width="24.5703125" style="1" customWidth="1"/>
    <col min="1547" max="1548" width="16.42578125" style="1" customWidth="1"/>
    <col min="1549" max="1549" width="14.28515625" style="1" customWidth="1"/>
    <col min="1550" max="1550" width="35" style="1" customWidth="1"/>
    <col min="1551" max="1551" width="13" style="1" customWidth="1"/>
    <col min="1552" max="1552" width="12.42578125" style="1" customWidth="1"/>
    <col min="1553" max="1793" width="9" style="1"/>
    <col min="1794" max="1795" width="6.7109375" style="1" customWidth="1"/>
    <col min="1796" max="1801" width="6" style="1" customWidth="1"/>
    <col min="1802" max="1802" width="24.5703125" style="1" customWidth="1"/>
    <col min="1803" max="1804" width="16.42578125" style="1" customWidth="1"/>
    <col min="1805" max="1805" width="14.28515625" style="1" customWidth="1"/>
    <col min="1806" max="1806" width="35" style="1" customWidth="1"/>
    <col min="1807" max="1807" width="13" style="1" customWidth="1"/>
    <col min="1808" max="1808" width="12.42578125" style="1" customWidth="1"/>
    <col min="1809" max="2049" width="9" style="1"/>
    <col min="2050" max="2051" width="6.7109375" style="1" customWidth="1"/>
    <col min="2052" max="2057" width="6" style="1" customWidth="1"/>
    <col min="2058" max="2058" width="24.5703125" style="1" customWidth="1"/>
    <col min="2059" max="2060" width="16.42578125" style="1" customWidth="1"/>
    <col min="2061" max="2061" width="14.28515625" style="1" customWidth="1"/>
    <col min="2062" max="2062" width="35" style="1" customWidth="1"/>
    <col min="2063" max="2063" width="13" style="1" customWidth="1"/>
    <col min="2064" max="2064" width="12.42578125" style="1" customWidth="1"/>
    <col min="2065" max="2305" width="9" style="1"/>
    <col min="2306" max="2307" width="6.7109375" style="1" customWidth="1"/>
    <col min="2308" max="2313" width="6" style="1" customWidth="1"/>
    <col min="2314" max="2314" width="24.5703125" style="1" customWidth="1"/>
    <col min="2315" max="2316" width="16.42578125" style="1" customWidth="1"/>
    <col min="2317" max="2317" width="14.28515625" style="1" customWidth="1"/>
    <col min="2318" max="2318" width="35" style="1" customWidth="1"/>
    <col min="2319" max="2319" width="13" style="1" customWidth="1"/>
    <col min="2320" max="2320" width="12.42578125" style="1" customWidth="1"/>
    <col min="2321" max="2561" width="9" style="1"/>
    <col min="2562" max="2563" width="6.7109375" style="1" customWidth="1"/>
    <col min="2564" max="2569" width="6" style="1" customWidth="1"/>
    <col min="2570" max="2570" width="24.5703125" style="1" customWidth="1"/>
    <col min="2571" max="2572" width="16.42578125" style="1" customWidth="1"/>
    <col min="2573" max="2573" width="14.28515625" style="1" customWidth="1"/>
    <col min="2574" max="2574" width="35" style="1" customWidth="1"/>
    <col min="2575" max="2575" width="13" style="1" customWidth="1"/>
    <col min="2576" max="2576" width="12.42578125" style="1" customWidth="1"/>
    <col min="2577" max="2817" width="9" style="1"/>
    <col min="2818" max="2819" width="6.7109375" style="1" customWidth="1"/>
    <col min="2820" max="2825" width="6" style="1" customWidth="1"/>
    <col min="2826" max="2826" width="24.5703125" style="1" customWidth="1"/>
    <col min="2827" max="2828" width="16.42578125" style="1" customWidth="1"/>
    <col min="2829" max="2829" width="14.28515625" style="1" customWidth="1"/>
    <col min="2830" max="2830" width="35" style="1" customWidth="1"/>
    <col min="2831" max="2831" width="13" style="1" customWidth="1"/>
    <col min="2832" max="2832" width="12.42578125" style="1" customWidth="1"/>
    <col min="2833" max="3073" width="9" style="1"/>
    <col min="3074" max="3075" width="6.7109375" style="1" customWidth="1"/>
    <col min="3076" max="3081" width="6" style="1" customWidth="1"/>
    <col min="3082" max="3082" width="24.5703125" style="1" customWidth="1"/>
    <col min="3083" max="3084" width="16.42578125" style="1" customWidth="1"/>
    <col min="3085" max="3085" width="14.28515625" style="1" customWidth="1"/>
    <col min="3086" max="3086" width="35" style="1" customWidth="1"/>
    <col min="3087" max="3087" width="13" style="1" customWidth="1"/>
    <col min="3088" max="3088" width="12.42578125" style="1" customWidth="1"/>
    <col min="3089" max="3329" width="9" style="1"/>
    <col min="3330" max="3331" width="6.7109375" style="1" customWidth="1"/>
    <col min="3332" max="3337" width="6" style="1" customWidth="1"/>
    <col min="3338" max="3338" width="24.5703125" style="1" customWidth="1"/>
    <col min="3339" max="3340" width="16.42578125" style="1" customWidth="1"/>
    <col min="3341" max="3341" width="14.28515625" style="1" customWidth="1"/>
    <col min="3342" max="3342" width="35" style="1" customWidth="1"/>
    <col min="3343" max="3343" width="13" style="1" customWidth="1"/>
    <col min="3344" max="3344" width="12.42578125" style="1" customWidth="1"/>
    <col min="3345" max="3585" width="9" style="1"/>
    <col min="3586" max="3587" width="6.7109375" style="1" customWidth="1"/>
    <col min="3588" max="3593" width="6" style="1" customWidth="1"/>
    <col min="3594" max="3594" width="24.5703125" style="1" customWidth="1"/>
    <col min="3595" max="3596" width="16.42578125" style="1" customWidth="1"/>
    <col min="3597" max="3597" width="14.28515625" style="1" customWidth="1"/>
    <col min="3598" max="3598" width="35" style="1" customWidth="1"/>
    <col min="3599" max="3599" width="13" style="1" customWidth="1"/>
    <col min="3600" max="3600" width="12.42578125" style="1" customWidth="1"/>
    <col min="3601" max="3841" width="9" style="1"/>
    <col min="3842" max="3843" width="6.7109375" style="1" customWidth="1"/>
    <col min="3844" max="3849" width="6" style="1" customWidth="1"/>
    <col min="3850" max="3850" width="24.5703125" style="1" customWidth="1"/>
    <col min="3851" max="3852" width="16.42578125" style="1" customWidth="1"/>
    <col min="3853" max="3853" width="14.28515625" style="1" customWidth="1"/>
    <col min="3854" max="3854" width="35" style="1" customWidth="1"/>
    <col min="3855" max="3855" width="13" style="1" customWidth="1"/>
    <col min="3856" max="3856" width="12.42578125" style="1" customWidth="1"/>
    <col min="3857" max="4097" width="9" style="1"/>
    <col min="4098" max="4099" width="6.7109375" style="1" customWidth="1"/>
    <col min="4100" max="4105" width="6" style="1" customWidth="1"/>
    <col min="4106" max="4106" width="24.5703125" style="1" customWidth="1"/>
    <col min="4107" max="4108" width="16.42578125" style="1" customWidth="1"/>
    <col min="4109" max="4109" width="14.28515625" style="1" customWidth="1"/>
    <col min="4110" max="4110" width="35" style="1" customWidth="1"/>
    <col min="4111" max="4111" width="13" style="1" customWidth="1"/>
    <col min="4112" max="4112" width="12.42578125" style="1" customWidth="1"/>
    <col min="4113" max="4353" width="9" style="1"/>
    <col min="4354" max="4355" width="6.7109375" style="1" customWidth="1"/>
    <col min="4356" max="4361" width="6" style="1" customWidth="1"/>
    <col min="4362" max="4362" width="24.5703125" style="1" customWidth="1"/>
    <col min="4363" max="4364" width="16.42578125" style="1" customWidth="1"/>
    <col min="4365" max="4365" width="14.28515625" style="1" customWidth="1"/>
    <col min="4366" max="4366" width="35" style="1" customWidth="1"/>
    <col min="4367" max="4367" width="13" style="1" customWidth="1"/>
    <col min="4368" max="4368" width="12.42578125" style="1" customWidth="1"/>
    <col min="4369" max="4609" width="9" style="1"/>
    <col min="4610" max="4611" width="6.7109375" style="1" customWidth="1"/>
    <col min="4612" max="4617" width="6" style="1" customWidth="1"/>
    <col min="4618" max="4618" width="24.5703125" style="1" customWidth="1"/>
    <col min="4619" max="4620" width="16.42578125" style="1" customWidth="1"/>
    <col min="4621" max="4621" width="14.28515625" style="1" customWidth="1"/>
    <col min="4622" max="4622" width="35" style="1" customWidth="1"/>
    <col min="4623" max="4623" width="13" style="1" customWidth="1"/>
    <col min="4624" max="4624" width="12.42578125" style="1" customWidth="1"/>
    <col min="4625" max="4865" width="9" style="1"/>
    <col min="4866" max="4867" width="6.7109375" style="1" customWidth="1"/>
    <col min="4868" max="4873" width="6" style="1" customWidth="1"/>
    <col min="4874" max="4874" width="24.5703125" style="1" customWidth="1"/>
    <col min="4875" max="4876" width="16.42578125" style="1" customWidth="1"/>
    <col min="4877" max="4877" width="14.28515625" style="1" customWidth="1"/>
    <col min="4878" max="4878" width="35" style="1" customWidth="1"/>
    <col min="4879" max="4879" width="13" style="1" customWidth="1"/>
    <col min="4880" max="4880" width="12.42578125" style="1" customWidth="1"/>
    <col min="4881" max="5121" width="9" style="1"/>
    <col min="5122" max="5123" width="6.7109375" style="1" customWidth="1"/>
    <col min="5124" max="5129" width="6" style="1" customWidth="1"/>
    <col min="5130" max="5130" width="24.5703125" style="1" customWidth="1"/>
    <col min="5131" max="5132" width="16.42578125" style="1" customWidth="1"/>
    <col min="5133" max="5133" width="14.28515625" style="1" customWidth="1"/>
    <col min="5134" max="5134" width="35" style="1" customWidth="1"/>
    <col min="5135" max="5135" width="13" style="1" customWidth="1"/>
    <col min="5136" max="5136" width="12.42578125" style="1" customWidth="1"/>
    <col min="5137" max="5377" width="9" style="1"/>
    <col min="5378" max="5379" width="6.7109375" style="1" customWidth="1"/>
    <col min="5380" max="5385" width="6" style="1" customWidth="1"/>
    <col min="5386" max="5386" width="24.5703125" style="1" customWidth="1"/>
    <col min="5387" max="5388" width="16.42578125" style="1" customWidth="1"/>
    <col min="5389" max="5389" width="14.28515625" style="1" customWidth="1"/>
    <col min="5390" max="5390" width="35" style="1" customWidth="1"/>
    <col min="5391" max="5391" width="13" style="1" customWidth="1"/>
    <col min="5392" max="5392" width="12.42578125" style="1" customWidth="1"/>
    <col min="5393" max="5633" width="9" style="1"/>
    <col min="5634" max="5635" width="6.7109375" style="1" customWidth="1"/>
    <col min="5636" max="5641" width="6" style="1" customWidth="1"/>
    <col min="5642" max="5642" width="24.5703125" style="1" customWidth="1"/>
    <col min="5643" max="5644" width="16.42578125" style="1" customWidth="1"/>
    <col min="5645" max="5645" width="14.28515625" style="1" customWidth="1"/>
    <col min="5646" max="5646" width="35" style="1" customWidth="1"/>
    <col min="5647" max="5647" width="13" style="1" customWidth="1"/>
    <col min="5648" max="5648" width="12.42578125" style="1" customWidth="1"/>
    <col min="5649" max="5889" width="9" style="1"/>
    <col min="5890" max="5891" width="6.7109375" style="1" customWidth="1"/>
    <col min="5892" max="5897" width="6" style="1" customWidth="1"/>
    <col min="5898" max="5898" width="24.5703125" style="1" customWidth="1"/>
    <col min="5899" max="5900" width="16.42578125" style="1" customWidth="1"/>
    <col min="5901" max="5901" width="14.28515625" style="1" customWidth="1"/>
    <col min="5902" max="5902" width="35" style="1" customWidth="1"/>
    <col min="5903" max="5903" width="13" style="1" customWidth="1"/>
    <col min="5904" max="5904" width="12.42578125" style="1" customWidth="1"/>
    <col min="5905" max="6145" width="9" style="1"/>
    <col min="6146" max="6147" width="6.7109375" style="1" customWidth="1"/>
    <col min="6148" max="6153" width="6" style="1" customWidth="1"/>
    <col min="6154" max="6154" width="24.5703125" style="1" customWidth="1"/>
    <col min="6155" max="6156" width="16.42578125" style="1" customWidth="1"/>
    <col min="6157" max="6157" width="14.28515625" style="1" customWidth="1"/>
    <col min="6158" max="6158" width="35" style="1" customWidth="1"/>
    <col min="6159" max="6159" width="13" style="1" customWidth="1"/>
    <col min="6160" max="6160" width="12.42578125" style="1" customWidth="1"/>
    <col min="6161" max="6401" width="9" style="1"/>
    <col min="6402" max="6403" width="6.7109375" style="1" customWidth="1"/>
    <col min="6404" max="6409" width="6" style="1" customWidth="1"/>
    <col min="6410" max="6410" width="24.5703125" style="1" customWidth="1"/>
    <col min="6411" max="6412" width="16.42578125" style="1" customWidth="1"/>
    <col min="6413" max="6413" width="14.28515625" style="1" customWidth="1"/>
    <col min="6414" max="6414" width="35" style="1" customWidth="1"/>
    <col min="6415" max="6415" width="13" style="1" customWidth="1"/>
    <col min="6416" max="6416" width="12.42578125" style="1" customWidth="1"/>
    <col min="6417" max="6657" width="9" style="1"/>
    <col min="6658" max="6659" width="6.7109375" style="1" customWidth="1"/>
    <col min="6660" max="6665" width="6" style="1" customWidth="1"/>
    <col min="6666" max="6666" width="24.5703125" style="1" customWidth="1"/>
    <col min="6667" max="6668" width="16.42578125" style="1" customWidth="1"/>
    <col min="6669" max="6669" width="14.28515625" style="1" customWidth="1"/>
    <col min="6670" max="6670" width="35" style="1" customWidth="1"/>
    <col min="6671" max="6671" width="13" style="1" customWidth="1"/>
    <col min="6672" max="6672" width="12.42578125" style="1" customWidth="1"/>
    <col min="6673" max="6913" width="9" style="1"/>
    <col min="6914" max="6915" width="6.7109375" style="1" customWidth="1"/>
    <col min="6916" max="6921" width="6" style="1" customWidth="1"/>
    <col min="6922" max="6922" width="24.5703125" style="1" customWidth="1"/>
    <col min="6923" max="6924" width="16.42578125" style="1" customWidth="1"/>
    <col min="6925" max="6925" width="14.28515625" style="1" customWidth="1"/>
    <col min="6926" max="6926" width="35" style="1" customWidth="1"/>
    <col min="6927" max="6927" width="13" style="1" customWidth="1"/>
    <col min="6928" max="6928" width="12.42578125" style="1" customWidth="1"/>
    <col min="6929" max="7169" width="9" style="1"/>
    <col min="7170" max="7171" width="6.7109375" style="1" customWidth="1"/>
    <col min="7172" max="7177" width="6" style="1" customWidth="1"/>
    <col min="7178" max="7178" width="24.5703125" style="1" customWidth="1"/>
    <col min="7179" max="7180" width="16.42578125" style="1" customWidth="1"/>
    <col min="7181" max="7181" width="14.28515625" style="1" customWidth="1"/>
    <col min="7182" max="7182" width="35" style="1" customWidth="1"/>
    <col min="7183" max="7183" width="13" style="1" customWidth="1"/>
    <col min="7184" max="7184" width="12.42578125" style="1" customWidth="1"/>
    <col min="7185" max="7425" width="9" style="1"/>
    <col min="7426" max="7427" width="6.7109375" style="1" customWidth="1"/>
    <col min="7428" max="7433" width="6" style="1" customWidth="1"/>
    <col min="7434" max="7434" width="24.5703125" style="1" customWidth="1"/>
    <col min="7435" max="7436" width="16.42578125" style="1" customWidth="1"/>
    <col min="7437" max="7437" width="14.28515625" style="1" customWidth="1"/>
    <col min="7438" max="7438" width="35" style="1" customWidth="1"/>
    <col min="7439" max="7439" width="13" style="1" customWidth="1"/>
    <col min="7440" max="7440" width="12.42578125" style="1" customWidth="1"/>
    <col min="7441" max="7681" width="9" style="1"/>
    <col min="7682" max="7683" width="6.7109375" style="1" customWidth="1"/>
    <col min="7684" max="7689" width="6" style="1" customWidth="1"/>
    <col min="7690" max="7690" width="24.5703125" style="1" customWidth="1"/>
    <col min="7691" max="7692" width="16.42578125" style="1" customWidth="1"/>
    <col min="7693" max="7693" width="14.28515625" style="1" customWidth="1"/>
    <col min="7694" max="7694" width="35" style="1" customWidth="1"/>
    <col min="7695" max="7695" width="13" style="1" customWidth="1"/>
    <col min="7696" max="7696" width="12.42578125" style="1" customWidth="1"/>
    <col min="7697" max="7937" width="9" style="1"/>
    <col min="7938" max="7939" width="6.7109375" style="1" customWidth="1"/>
    <col min="7940" max="7945" width="6" style="1" customWidth="1"/>
    <col min="7946" max="7946" width="24.5703125" style="1" customWidth="1"/>
    <col min="7947" max="7948" width="16.42578125" style="1" customWidth="1"/>
    <col min="7949" max="7949" width="14.28515625" style="1" customWidth="1"/>
    <col min="7950" max="7950" width="35" style="1" customWidth="1"/>
    <col min="7951" max="7951" width="13" style="1" customWidth="1"/>
    <col min="7952" max="7952" width="12.42578125" style="1" customWidth="1"/>
    <col min="7953" max="8193" width="9" style="1"/>
    <col min="8194" max="8195" width="6.7109375" style="1" customWidth="1"/>
    <col min="8196" max="8201" width="6" style="1" customWidth="1"/>
    <col min="8202" max="8202" width="24.5703125" style="1" customWidth="1"/>
    <col min="8203" max="8204" width="16.42578125" style="1" customWidth="1"/>
    <col min="8205" max="8205" width="14.28515625" style="1" customWidth="1"/>
    <col min="8206" max="8206" width="35" style="1" customWidth="1"/>
    <col min="8207" max="8207" width="13" style="1" customWidth="1"/>
    <col min="8208" max="8208" width="12.42578125" style="1" customWidth="1"/>
    <col min="8209" max="8449" width="9" style="1"/>
    <col min="8450" max="8451" width="6.7109375" style="1" customWidth="1"/>
    <col min="8452" max="8457" width="6" style="1" customWidth="1"/>
    <col min="8458" max="8458" width="24.5703125" style="1" customWidth="1"/>
    <col min="8459" max="8460" width="16.42578125" style="1" customWidth="1"/>
    <col min="8461" max="8461" width="14.28515625" style="1" customWidth="1"/>
    <col min="8462" max="8462" width="35" style="1" customWidth="1"/>
    <col min="8463" max="8463" width="13" style="1" customWidth="1"/>
    <col min="8464" max="8464" width="12.42578125" style="1" customWidth="1"/>
    <col min="8465" max="8705" width="9" style="1"/>
    <col min="8706" max="8707" width="6.7109375" style="1" customWidth="1"/>
    <col min="8708" max="8713" width="6" style="1" customWidth="1"/>
    <col min="8714" max="8714" width="24.5703125" style="1" customWidth="1"/>
    <col min="8715" max="8716" width="16.42578125" style="1" customWidth="1"/>
    <col min="8717" max="8717" width="14.28515625" style="1" customWidth="1"/>
    <col min="8718" max="8718" width="35" style="1" customWidth="1"/>
    <col min="8719" max="8719" width="13" style="1" customWidth="1"/>
    <col min="8720" max="8720" width="12.42578125" style="1" customWidth="1"/>
    <col min="8721" max="8961" width="9" style="1"/>
    <col min="8962" max="8963" width="6.7109375" style="1" customWidth="1"/>
    <col min="8964" max="8969" width="6" style="1" customWidth="1"/>
    <col min="8970" max="8970" width="24.5703125" style="1" customWidth="1"/>
    <col min="8971" max="8972" width="16.42578125" style="1" customWidth="1"/>
    <col min="8973" max="8973" width="14.28515625" style="1" customWidth="1"/>
    <col min="8974" max="8974" width="35" style="1" customWidth="1"/>
    <col min="8975" max="8975" width="13" style="1" customWidth="1"/>
    <col min="8976" max="8976" width="12.42578125" style="1" customWidth="1"/>
    <col min="8977" max="9217" width="9" style="1"/>
    <col min="9218" max="9219" width="6.7109375" style="1" customWidth="1"/>
    <col min="9220" max="9225" width="6" style="1" customWidth="1"/>
    <col min="9226" max="9226" width="24.5703125" style="1" customWidth="1"/>
    <col min="9227" max="9228" width="16.42578125" style="1" customWidth="1"/>
    <col min="9229" max="9229" width="14.28515625" style="1" customWidth="1"/>
    <col min="9230" max="9230" width="35" style="1" customWidth="1"/>
    <col min="9231" max="9231" width="13" style="1" customWidth="1"/>
    <col min="9232" max="9232" width="12.42578125" style="1" customWidth="1"/>
    <col min="9233" max="9473" width="9" style="1"/>
    <col min="9474" max="9475" width="6.7109375" style="1" customWidth="1"/>
    <col min="9476" max="9481" width="6" style="1" customWidth="1"/>
    <col min="9482" max="9482" width="24.5703125" style="1" customWidth="1"/>
    <col min="9483" max="9484" width="16.42578125" style="1" customWidth="1"/>
    <col min="9485" max="9485" width="14.28515625" style="1" customWidth="1"/>
    <col min="9486" max="9486" width="35" style="1" customWidth="1"/>
    <col min="9487" max="9487" width="13" style="1" customWidth="1"/>
    <col min="9488" max="9488" width="12.42578125" style="1" customWidth="1"/>
    <col min="9489" max="9729" width="9" style="1"/>
    <col min="9730" max="9731" width="6.7109375" style="1" customWidth="1"/>
    <col min="9732" max="9737" width="6" style="1" customWidth="1"/>
    <col min="9738" max="9738" width="24.5703125" style="1" customWidth="1"/>
    <col min="9739" max="9740" width="16.42578125" style="1" customWidth="1"/>
    <col min="9741" max="9741" width="14.28515625" style="1" customWidth="1"/>
    <col min="9742" max="9742" width="35" style="1" customWidth="1"/>
    <col min="9743" max="9743" width="13" style="1" customWidth="1"/>
    <col min="9744" max="9744" width="12.42578125" style="1" customWidth="1"/>
    <col min="9745" max="9985" width="9" style="1"/>
    <col min="9986" max="9987" width="6.7109375" style="1" customWidth="1"/>
    <col min="9988" max="9993" width="6" style="1" customWidth="1"/>
    <col min="9994" max="9994" width="24.5703125" style="1" customWidth="1"/>
    <col min="9995" max="9996" width="16.42578125" style="1" customWidth="1"/>
    <col min="9997" max="9997" width="14.28515625" style="1" customWidth="1"/>
    <col min="9998" max="9998" width="35" style="1" customWidth="1"/>
    <col min="9999" max="9999" width="13" style="1" customWidth="1"/>
    <col min="10000" max="10000" width="12.42578125" style="1" customWidth="1"/>
    <col min="10001" max="10241" width="9" style="1"/>
    <col min="10242" max="10243" width="6.7109375" style="1" customWidth="1"/>
    <col min="10244" max="10249" width="6" style="1" customWidth="1"/>
    <col min="10250" max="10250" width="24.5703125" style="1" customWidth="1"/>
    <col min="10251" max="10252" width="16.42578125" style="1" customWidth="1"/>
    <col min="10253" max="10253" width="14.28515625" style="1" customWidth="1"/>
    <col min="10254" max="10254" width="35" style="1" customWidth="1"/>
    <col min="10255" max="10255" width="13" style="1" customWidth="1"/>
    <col min="10256" max="10256" width="12.42578125" style="1" customWidth="1"/>
    <col min="10257" max="10497" width="9" style="1"/>
    <col min="10498" max="10499" width="6.7109375" style="1" customWidth="1"/>
    <col min="10500" max="10505" width="6" style="1" customWidth="1"/>
    <col min="10506" max="10506" width="24.5703125" style="1" customWidth="1"/>
    <col min="10507" max="10508" width="16.42578125" style="1" customWidth="1"/>
    <col min="10509" max="10509" width="14.28515625" style="1" customWidth="1"/>
    <col min="10510" max="10510" width="35" style="1" customWidth="1"/>
    <col min="10511" max="10511" width="13" style="1" customWidth="1"/>
    <col min="10512" max="10512" width="12.42578125" style="1" customWidth="1"/>
    <col min="10513" max="10753" width="9" style="1"/>
    <col min="10754" max="10755" width="6.7109375" style="1" customWidth="1"/>
    <col min="10756" max="10761" width="6" style="1" customWidth="1"/>
    <col min="10762" max="10762" width="24.5703125" style="1" customWidth="1"/>
    <col min="10763" max="10764" width="16.42578125" style="1" customWidth="1"/>
    <col min="10765" max="10765" width="14.28515625" style="1" customWidth="1"/>
    <col min="10766" max="10766" width="35" style="1" customWidth="1"/>
    <col min="10767" max="10767" width="13" style="1" customWidth="1"/>
    <col min="10768" max="10768" width="12.42578125" style="1" customWidth="1"/>
    <col min="10769" max="11009" width="9" style="1"/>
    <col min="11010" max="11011" width="6.7109375" style="1" customWidth="1"/>
    <col min="11012" max="11017" width="6" style="1" customWidth="1"/>
    <col min="11018" max="11018" width="24.5703125" style="1" customWidth="1"/>
    <col min="11019" max="11020" width="16.42578125" style="1" customWidth="1"/>
    <col min="11021" max="11021" width="14.28515625" style="1" customWidth="1"/>
    <col min="11022" max="11022" width="35" style="1" customWidth="1"/>
    <col min="11023" max="11023" width="13" style="1" customWidth="1"/>
    <col min="11024" max="11024" width="12.42578125" style="1" customWidth="1"/>
    <col min="11025" max="11265" width="9" style="1"/>
    <col min="11266" max="11267" width="6.7109375" style="1" customWidth="1"/>
    <col min="11268" max="11273" width="6" style="1" customWidth="1"/>
    <col min="11274" max="11274" width="24.5703125" style="1" customWidth="1"/>
    <col min="11275" max="11276" width="16.42578125" style="1" customWidth="1"/>
    <col min="11277" max="11277" width="14.28515625" style="1" customWidth="1"/>
    <col min="11278" max="11278" width="35" style="1" customWidth="1"/>
    <col min="11279" max="11279" width="13" style="1" customWidth="1"/>
    <col min="11280" max="11280" width="12.42578125" style="1" customWidth="1"/>
    <col min="11281" max="11521" width="9" style="1"/>
    <col min="11522" max="11523" width="6.7109375" style="1" customWidth="1"/>
    <col min="11524" max="11529" width="6" style="1" customWidth="1"/>
    <col min="11530" max="11530" width="24.5703125" style="1" customWidth="1"/>
    <col min="11531" max="11532" width="16.42578125" style="1" customWidth="1"/>
    <col min="11533" max="11533" width="14.28515625" style="1" customWidth="1"/>
    <col min="11534" max="11534" width="35" style="1" customWidth="1"/>
    <col min="11535" max="11535" width="13" style="1" customWidth="1"/>
    <col min="11536" max="11536" width="12.42578125" style="1" customWidth="1"/>
    <col min="11537" max="11777" width="9" style="1"/>
    <col min="11778" max="11779" width="6.7109375" style="1" customWidth="1"/>
    <col min="11780" max="11785" width="6" style="1" customWidth="1"/>
    <col min="11786" max="11786" width="24.5703125" style="1" customWidth="1"/>
    <col min="11787" max="11788" width="16.42578125" style="1" customWidth="1"/>
    <col min="11789" max="11789" width="14.28515625" style="1" customWidth="1"/>
    <col min="11790" max="11790" width="35" style="1" customWidth="1"/>
    <col min="11791" max="11791" width="13" style="1" customWidth="1"/>
    <col min="11792" max="11792" width="12.42578125" style="1" customWidth="1"/>
    <col min="11793" max="12033" width="9" style="1"/>
    <col min="12034" max="12035" width="6.7109375" style="1" customWidth="1"/>
    <col min="12036" max="12041" width="6" style="1" customWidth="1"/>
    <col min="12042" max="12042" width="24.5703125" style="1" customWidth="1"/>
    <col min="12043" max="12044" width="16.42578125" style="1" customWidth="1"/>
    <col min="12045" max="12045" width="14.28515625" style="1" customWidth="1"/>
    <col min="12046" max="12046" width="35" style="1" customWidth="1"/>
    <col min="12047" max="12047" width="13" style="1" customWidth="1"/>
    <col min="12048" max="12048" width="12.42578125" style="1" customWidth="1"/>
    <col min="12049" max="12289" width="9" style="1"/>
    <col min="12290" max="12291" width="6.7109375" style="1" customWidth="1"/>
    <col min="12292" max="12297" width="6" style="1" customWidth="1"/>
    <col min="12298" max="12298" width="24.5703125" style="1" customWidth="1"/>
    <col min="12299" max="12300" width="16.42578125" style="1" customWidth="1"/>
    <col min="12301" max="12301" width="14.28515625" style="1" customWidth="1"/>
    <col min="12302" max="12302" width="35" style="1" customWidth="1"/>
    <col min="12303" max="12303" width="13" style="1" customWidth="1"/>
    <col min="12304" max="12304" width="12.42578125" style="1" customWidth="1"/>
    <col min="12305" max="12545" width="9" style="1"/>
    <col min="12546" max="12547" width="6.7109375" style="1" customWidth="1"/>
    <col min="12548" max="12553" width="6" style="1" customWidth="1"/>
    <col min="12554" max="12554" width="24.5703125" style="1" customWidth="1"/>
    <col min="12555" max="12556" width="16.42578125" style="1" customWidth="1"/>
    <col min="12557" max="12557" width="14.28515625" style="1" customWidth="1"/>
    <col min="12558" max="12558" width="35" style="1" customWidth="1"/>
    <col min="12559" max="12559" width="13" style="1" customWidth="1"/>
    <col min="12560" max="12560" width="12.42578125" style="1" customWidth="1"/>
    <col min="12561" max="12801" width="9" style="1"/>
    <col min="12802" max="12803" width="6.7109375" style="1" customWidth="1"/>
    <col min="12804" max="12809" width="6" style="1" customWidth="1"/>
    <col min="12810" max="12810" width="24.5703125" style="1" customWidth="1"/>
    <col min="12811" max="12812" width="16.42578125" style="1" customWidth="1"/>
    <col min="12813" max="12813" width="14.28515625" style="1" customWidth="1"/>
    <col min="12814" max="12814" width="35" style="1" customWidth="1"/>
    <col min="12815" max="12815" width="13" style="1" customWidth="1"/>
    <col min="12816" max="12816" width="12.42578125" style="1" customWidth="1"/>
    <col min="12817" max="13057" width="9" style="1"/>
    <col min="13058" max="13059" width="6.7109375" style="1" customWidth="1"/>
    <col min="13060" max="13065" width="6" style="1" customWidth="1"/>
    <col min="13066" max="13066" width="24.5703125" style="1" customWidth="1"/>
    <col min="13067" max="13068" width="16.42578125" style="1" customWidth="1"/>
    <col min="13069" max="13069" width="14.28515625" style="1" customWidth="1"/>
    <col min="13070" max="13070" width="35" style="1" customWidth="1"/>
    <col min="13071" max="13071" width="13" style="1" customWidth="1"/>
    <col min="13072" max="13072" width="12.42578125" style="1" customWidth="1"/>
    <col min="13073" max="13313" width="9" style="1"/>
    <col min="13314" max="13315" width="6.7109375" style="1" customWidth="1"/>
    <col min="13316" max="13321" width="6" style="1" customWidth="1"/>
    <col min="13322" max="13322" width="24.5703125" style="1" customWidth="1"/>
    <col min="13323" max="13324" width="16.42578125" style="1" customWidth="1"/>
    <col min="13325" max="13325" width="14.28515625" style="1" customWidth="1"/>
    <col min="13326" max="13326" width="35" style="1" customWidth="1"/>
    <col min="13327" max="13327" width="13" style="1" customWidth="1"/>
    <col min="13328" max="13328" width="12.42578125" style="1" customWidth="1"/>
    <col min="13329" max="13569" width="9" style="1"/>
    <col min="13570" max="13571" width="6.7109375" style="1" customWidth="1"/>
    <col min="13572" max="13577" width="6" style="1" customWidth="1"/>
    <col min="13578" max="13578" width="24.5703125" style="1" customWidth="1"/>
    <col min="13579" max="13580" width="16.42578125" style="1" customWidth="1"/>
    <col min="13581" max="13581" width="14.28515625" style="1" customWidth="1"/>
    <col min="13582" max="13582" width="35" style="1" customWidth="1"/>
    <col min="13583" max="13583" width="13" style="1" customWidth="1"/>
    <col min="13584" max="13584" width="12.42578125" style="1" customWidth="1"/>
    <col min="13585" max="13825" width="9" style="1"/>
    <col min="13826" max="13827" width="6.7109375" style="1" customWidth="1"/>
    <col min="13828" max="13833" width="6" style="1" customWidth="1"/>
    <col min="13834" max="13834" width="24.5703125" style="1" customWidth="1"/>
    <col min="13835" max="13836" width="16.42578125" style="1" customWidth="1"/>
    <col min="13837" max="13837" width="14.28515625" style="1" customWidth="1"/>
    <col min="13838" max="13838" width="35" style="1" customWidth="1"/>
    <col min="13839" max="13839" width="13" style="1" customWidth="1"/>
    <col min="13840" max="13840" width="12.42578125" style="1" customWidth="1"/>
    <col min="13841" max="14081" width="9" style="1"/>
    <col min="14082" max="14083" width="6.7109375" style="1" customWidth="1"/>
    <col min="14084" max="14089" width="6" style="1" customWidth="1"/>
    <col min="14090" max="14090" width="24.5703125" style="1" customWidth="1"/>
    <col min="14091" max="14092" width="16.42578125" style="1" customWidth="1"/>
    <col min="14093" max="14093" width="14.28515625" style="1" customWidth="1"/>
    <col min="14094" max="14094" width="35" style="1" customWidth="1"/>
    <col min="14095" max="14095" width="13" style="1" customWidth="1"/>
    <col min="14096" max="14096" width="12.42578125" style="1" customWidth="1"/>
    <col min="14097" max="14337" width="9" style="1"/>
    <col min="14338" max="14339" width="6.7109375" style="1" customWidth="1"/>
    <col min="14340" max="14345" width="6" style="1" customWidth="1"/>
    <col min="14346" max="14346" width="24.5703125" style="1" customWidth="1"/>
    <col min="14347" max="14348" width="16.42578125" style="1" customWidth="1"/>
    <col min="14349" max="14349" width="14.28515625" style="1" customWidth="1"/>
    <col min="14350" max="14350" width="35" style="1" customWidth="1"/>
    <col min="14351" max="14351" width="13" style="1" customWidth="1"/>
    <col min="14352" max="14352" width="12.42578125" style="1" customWidth="1"/>
    <col min="14353" max="14593" width="9" style="1"/>
    <col min="14594" max="14595" width="6.7109375" style="1" customWidth="1"/>
    <col min="14596" max="14601" width="6" style="1" customWidth="1"/>
    <col min="14602" max="14602" width="24.5703125" style="1" customWidth="1"/>
    <col min="14603" max="14604" width="16.42578125" style="1" customWidth="1"/>
    <col min="14605" max="14605" width="14.28515625" style="1" customWidth="1"/>
    <col min="14606" max="14606" width="35" style="1" customWidth="1"/>
    <col min="14607" max="14607" width="13" style="1" customWidth="1"/>
    <col min="14608" max="14608" width="12.42578125" style="1" customWidth="1"/>
    <col min="14609" max="14849" width="9" style="1"/>
    <col min="14850" max="14851" width="6.7109375" style="1" customWidth="1"/>
    <col min="14852" max="14857" width="6" style="1" customWidth="1"/>
    <col min="14858" max="14858" width="24.5703125" style="1" customWidth="1"/>
    <col min="14859" max="14860" width="16.42578125" style="1" customWidth="1"/>
    <col min="14861" max="14861" width="14.28515625" style="1" customWidth="1"/>
    <col min="14862" max="14862" width="35" style="1" customWidth="1"/>
    <col min="14863" max="14863" width="13" style="1" customWidth="1"/>
    <col min="14864" max="14864" width="12.42578125" style="1" customWidth="1"/>
    <col min="14865" max="15105" width="9" style="1"/>
    <col min="15106" max="15107" width="6.7109375" style="1" customWidth="1"/>
    <col min="15108" max="15113" width="6" style="1" customWidth="1"/>
    <col min="15114" max="15114" width="24.5703125" style="1" customWidth="1"/>
    <col min="15115" max="15116" width="16.42578125" style="1" customWidth="1"/>
    <col min="15117" max="15117" width="14.28515625" style="1" customWidth="1"/>
    <col min="15118" max="15118" width="35" style="1" customWidth="1"/>
    <col min="15119" max="15119" width="13" style="1" customWidth="1"/>
    <col min="15120" max="15120" width="12.42578125" style="1" customWidth="1"/>
    <col min="15121" max="15361" width="9" style="1"/>
    <col min="15362" max="15363" width="6.7109375" style="1" customWidth="1"/>
    <col min="15364" max="15369" width="6" style="1" customWidth="1"/>
    <col min="15370" max="15370" width="24.5703125" style="1" customWidth="1"/>
    <col min="15371" max="15372" width="16.42578125" style="1" customWidth="1"/>
    <col min="15373" max="15373" width="14.28515625" style="1" customWidth="1"/>
    <col min="15374" max="15374" width="35" style="1" customWidth="1"/>
    <col min="15375" max="15375" width="13" style="1" customWidth="1"/>
    <col min="15376" max="15376" width="12.42578125" style="1" customWidth="1"/>
    <col min="15377" max="15617" width="9" style="1"/>
    <col min="15618" max="15619" width="6.7109375" style="1" customWidth="1"/>
    <col min="15620" max="15625" width="6" style="1" customWidth="1"/>
    <col min="15626" max="15626" width="24.5703125" style="1" customWidth="1"/>
    <col min="15627" max="15628" width="16.42578125" style="1" customWidth="1"/>
    <col min="15629" max="15629" width="14.28515625" style="1" customWidth="1"/>
    <col min="15630" max="15630" width="35" style="1" customWidth="1"/>
    <col min="15631" max="15631" width="13" style="1" customWidth="1"/>
    <col min="15632" max="15632" width="12.42578125" style="1" customWidth="1"/>
    <col min="15633" max="15873" width="9" style="1"/>
    <col min="15874" max="15875" width="6.7109375" style="1" customWidth="1"/>
    <col min="15876" max="15881" width="6" style="1" customWidth="1"/>
    <col min="15882" max="15882" width="24.5703125" style="1" customWidth="1"/>
    <col min="15883" max="15884" width="16.42578125" style="1" customWidth="1"/>
    <col min="15885" max="15885" width="14.28515625" style="1" customWidth="1"/>
    <col min="15886" max="15886" width="35" style="1" customWidth="1"/>
    <col min="15887" max="15887" width="13" style="1" customWidth="1"/>
    <col min="15888" max="15888" width="12.42578125" style="1" customWidth="1"/>
    <col min="15889" max="16129" width="9" style="1"/>
    <col min="16130" max="16131" width="6.7109375" style="1" customWidth="1"/>
    <col min="16132" max="16137" width="6" style="1" customWidth="1"/>
    <col min="16138" max="16138" width="24.5703125" style="1" customWidth="1"/>
    <col min="16139" max="16140" width="16.42578125" style="1" customWidth="1"/>
    <col min="16141" max="16141" width="14.28515625" style="1" customWidth="1"/>
    <col min="16142" max="16142" width="35" style="1" customWidth="1"/>
    <col min="16143" max="16143" width="13" style="1" customWidth="1"/>
    <col min="16144" max="16144" width="12.42578125" style="1" customWidth="1"/>
    <col min="16145" max="16384" width="9" style="1"/>
  </cols>
  <sheetData>
    <row r="1" spans="1:19" ht="21.75" customHeight="1" thickBot="1">
      <c r="A1" s="6"/>
      <c r="B1" s="7" t="s">
        <v>32</v>
      </c>
      <c r="C1" s="6"/>
      <c r="D1" s="6"/>
      <c r="E1" s="6"/>
      <c r="F1" s="6"/>
      <c r="G1" s="6"/>
      <c r="H1" s="6"/>
      <c r="I1" s="6"/>
      <c r="J1" s="6"/>
      <c r="K1" s="6"/>
      <c r="L1" s="6"/>
      <c r="M1" s="6"/>
      <c r="N1" s="6"/>
      <c r="O1" s="6"/>
      <c r="P1" s="8" t="s">
        <v>33</v>
      </c>
      <c r="Q1" s="6"/>
      <c r="R1" s="6"/>
      <c r="S1" s="6"/>
    </row>
    <row r="2" spans="1:19" ht="21.75" customHeight="1">
      <c r="A2" s="6"/>
      <c r="B2" s="160" t="s">
        <v>34</v>
      </c>
      <c r="C2" s="161"/>
      <c r="D2" s="161"/>
      <c r="E2" s="161"/>
      <c r="F2" s="161"/>
      <c r="G2" s="161"/>
      <c r="H2" s="26"/>
      <c r="I2" s="26"/>
      <c r="J2" s="26"/>
      <c r="K2" s="27" t="s">
        <v>35</v>
      </c>
      <c r="L2" s="28" t="s">
        <v>36</v>
      </c>
      <c r="M2" s="27" t="s">
        <v>37</v>
      </c>
      <c r="N2" s="28" t="s">
        <v>38</v>
      </c>
      <c r="O2" s="29" t="s">
        <v>39</v>
      </c>
      <c r="P2" s="162" t="s">
        <v>40</v>
      </c>
      <c r="Q2" s="6"/>
      <c r="R2" s="6"/>
      <c r="S2" s="6"/>
    </row>
    <row r="3" spans="1:19" ht="21.75" customHeight="1">
      <c r="A3" s="6"/>
      <c r="B3" s="165" t="s">
        <v>41</v>
      </c>
      <c r="C3" s="166"/>
      <c r="D3" s="166"/>
      <c r="E3" s="166"/>
      <c r="F3" s="166"/>
      <c r="G3" s="166"/>
      <c r="H3" s="30"/>
      <c r="I3" s="30"/>
      <c r="J3" s="30"/>
      <c r="K3" s="31" t="s">
        <v>42</v>
      </c>
      <c r="L3" s="31" t="s">
        <v>43</v>
      </c>
      <c r="M3" s="31" t="s">
        <v>44</v>
      </c>
      <c r="N3" s="32" t="s">
        <v>45</v>
      </c>
      <c r="O3" s="171" t="s">
        <v>46</v>
      </c>
      <c r="P3" s="163"/>
      <c r="Q3" s="6"/>
      <c r="R3" s="6"/>
      <c r="S3" s="6"/>
    </row>
    <row r="4" spans="1:19" ht="21.75" customHeight="1">
      <c r="A4" s="6"/>
      <c r="B4" s="167"/>
      <c r="C4" s="168"/>
      <c r="D4" s="168"/>
      <c r="E4" s="168"/>
      <c r="F4" s="168"/>
      <c r="G4" s="168"/>
      <c r="H4" s="30"/>
      <c r="I4" s="30"/>
      <c r="J4" s="30"/>
      <c r="K4" s="33" t="s">
        <v>47</v>
      </c>
      <c r="L4" s="33" t="s">
        <v>48</v>
      </c>
      <c r="M4" s="33" t="s">
        <v>49</v>
      </c>
      <c r="N4" s="33"/>
      <c r="O4" s="172"/>
      <c r="P4" s="163"/>
      <c r="Q4" s="6"/>
      <c r="R4" s="6"/>
      <c r="S4" s="6"/>
    </row>
    <row r="5" spans="1:19" ht="21.75" customHeight="1">
      <c r="A5" s="6"/>
      <c r="B5" s="167"/>
      <c r="C5" s="168"/>
      <c r="D5" s="168"/>
      <c r="E5" s="168"/>
      <c r="F5" s="168"/>
      <c r="G5" s="168"/>
      <c r="H5" s="30"/>
      <c r="I5" s="30"/>
      <c r="J5" s="30"/>
      <c r="K5" s="32" t="s">
        <v>1</v>
      </c>
      <c r="L5" s="32" t="s">
        <v>30</v>
      </c>
      <c r="M5" s="174" t="s">
        <v>50</v>
      </c>
      <c r="N5" s="32" t="s">
        <v>51</v>
      </c>
      <c r="O5" s="172"/>
      <c r="P5" s="163"/>
      <c r="Q5" s="6"/>
      <c r="R5" s="6"/>
      <c r="S5" s="6"/>
    </row>
    <row r="6" spans="1:19" ht="21.75" customHeight="1">
      <c r="A6" s="6"/>
      <c r="B6" s="169"/>
      <c r="C6" s="170"/>
      <c r="D6" s="170"/>
      <c r="E6" s="170"/>
      <c r="F6" s="170"/>
      <c r="G6" s="170"/>
      <c r="H6" s="30"/>
      <c r="I6" s="30"/>
      <c r="J6" s="30"/>
      <c r="K6" s="33" t="s">
        <v>52</v>
      </c>
      <c r="L6" s="33" t="s">
        <v>52</v>
      </c>
      <c r="M6" s="175"/>
      <c r="N6" s="33" t="s">
        <v>53</v>
      </c>
      <c r="O6" s="173"/>
      <c r="P6" s="164"/>
      <c r="Q6" s="6"/>
      <c r="R6" s="6"/>
      <c r="S6" s="6"/>
    </row>
    <row r="7" spans="1:19" ht="21.75" customHeight="1">
      <c r="A7" s="6"/>
      <c r="B7" s="135" t="s">
        <v>3</v>
      </c>
      <c r="C7" s="176"/>
      <c r="D7" s="123" t="s">
        <v>54</v>
      </c>
      <c r="E7" s="124"/>
      <c r="F7" s="124"/>
      <c r="G7" s="124"/>
      <c r="H7" s="124"/>
      <c r="I7" s="124"/>
      <c r="J7" s="124"/>
      <c r="K7" s="12">
        <f>'様式－１'!C20</f>
        <v>0</v>
      </c>
      <c r="L7" s="34">
        <f>'様式－２'!C20</f>
        <v>0</v>
      </c>
      <c r="M7" s="34">
        <f>L7-K7</f>
        <v>0</v>
      </c>
      <c r="N7" s="34" t="str">
        <f>IF(M7=0," ",M7)</f>
        <v xml:space="preserve"> </v>
      </c>
      <c r="O7" s="35">
        <v>0.9</v>
      </c>
      <c r="P7" s="181" t="s">
        <v>55</v>
      </c>
      <c r="Q7" s="6"/>
      <c r="R7" s="6"/>
      <c r="S7" s="6"/>
    </row>
    <row r="8" spans="1:19" ht="21.75" customHeight="1">
      <c r="A8" s="6"/>
      <c r="B8" s="177"/>
      <c r="C8" s="178"/>
      <c r="D8" s="123" t="s">
        <v>56</v>
      </c>
      <c r="E8" s="124"/>
      <c r="F8" s="124"/>
      <c r="G8" s="124"/>
      <c r="H8" s="124"/>
      <c r="I8" s="124"/>
      <c r="J8" s="124"/>
      <c r="K8" s="34">
        <f>'様式－１'!D20</f>
        <v>0</v>
      </c>
      <c r="L8" s="34">
        <f>'様式－２'!D20</f>
        <v>0</v>
      </c>
      <c r="M8" s="34">
        <f t="shared" ref="M8:M17" si="0">L8-K8</f>
        <v>0</v>
      </c>
      <c r="N8" s="34" t="str">
        <f t="shared" ref="N8:N17" si="1">IF(M8=0," ",M8)</f>
        <v xml:space="preserve"> </v>
      </c>
      <c r="O8" s="35">
        <v>1</v>
      </c>
      <c r="P8" s="182"/>
      <c r="Q8" s="6"/>
      <c r="R8" s="6"/>
      <c r="S8" s="6"/>
    </row>
    <row r="9" spans="1:19" ht="21.75" customHeight="1">
      <c r="A9" s="6"/>
      <c r="B9" s="177"/>
      <c r="C9" s="178"/>
      <c r="D9" s="123" t="s">
        <v>57</v>
      </c>
      <c r="E9" s="124"/>
      <c r="F9" s="124"/>
      <c r="G9" s="124"/>
      <c r="H9" s="124"/>
      <c r="I9" s="124"/>
      <c r="J9" s="124"/>
      <c r="K9" s="34">
        <f>'様式－１'!E20</f>
        <v>0</v>
      </c>
      <c r="L9" s="34">
        <f>'様式－２'!E20</f>
        <v>0</v>
      </c>
      <c r="M9" s="34">
        <f t="shared" si="0"/>
        <v>0</v>
      </c>
      <c r="N9" s="34" t="str">
        <f t="shared" si="1"/>
        <v xml:space="preserve"> </v>
      </c>
      <c r="O9" s="35">
        <v>1</v>
      </c>
      <c r="P9" s="182"/>
      <c r="Q9" s="6"/>
      <c r="R9" s="6"/>
      <c r="S9" s="6"/>
    </row>
    <row r="10" spans="1:19" ht="21.75" customHeight="1">
      <c r="A10" s="6"/>
      <c r="B10" s="177"/>
      <c r="C10" s="178"/>
      <c r="D10" s="123" t="s">
        <v>58</v>
      </c>
      <c r="E10" s="124"/>
      <c r="F10" s="124"/>
      <c r="G10" s="124"/>
      <c r="H10" s="124"/>
      <c r="I10" s="124"/>
      <c r="J10" s="124"/>
      <c r="K10" s="34">
        <f>'様式－１'!F20</f>
        <v>0</v>
      </c>
      <c r="L10" s="34">
        <f>'様式－２'!F20</f>
        <v>0</v>
      </c>
      <c r="M10" s="34">
        <f t="shared" si="0"/>
        <v>0</v>
      </c>
      <c r="N10" s="34" t="str">
        <f t="shared" si="1"/>
        <v xml:space="preserve"> </v>
      </c>
      <c r="O10" s="35">
        <v>1</v>
      </c>
      <c r="P10" s="182"/>
      <c r="Q10" s="6"/>
      <c r="R10" s="6"/>
      <c r="S10" s="6"/>
    </row>
    <row r="11" spans="1:19" ht="21.75" customHeight="1">
      <c r="A11" s="6"/>
      <c r="B11" s="177"/>
      <c r="C11" s="178"/>
      <c r="D11" s="123" t="s">
        <v>11</v>
      </c>
      <c r="E11" s="124"/>
      <c r="F11" s="124"/>
      <c r="G11" s="124"/>
      <c r="H11" s="124"/>
      <c r="I11" s="124"/>
      <c r="J11" s="124"/>
      <c r="K11" s="34">
        <f>'様式－１'!G20</f>
        <v>0</v>
      </c>
      <c r="L11" s="36">
        <f>'様式－２'!G20</f>
        <v>0</v>
      </c>
      <c r="M11" s="34">
        <f t="shared" si="0"/>
        <v>0</v>
      </c>
      <c r="N11" s="34" t="str">
        <f t="shared" si="1"/>
        <v xml:space="preserve"> </v>
      </c>
      <c r="O11" s="35">
        <v>0.9</v>
      </c>
      <c r="P11" s="182"/>
      <c r="Q11" s="6"/>
      <c r="R11" s="6"/>
      <c r="S11" s="6"/>
    </row>
    <row r="12" spans="1:19" ht="21.75" customHeight="1">
      <c r="A12" s="6"/>
      <c r="B12" s="177"/>
      <c r="C12" s="178"/>
      <c r="D12" s="123" t="s">
        <v>12</v>
      </c>
      <c r="E12" s="124"/>
      <c r="F12" s="124"/>
      <c r="G12" s="124"/>
      <c r="H12" s="124"/>
      <c r="I12" s="124"/>
      <c r="J12" s="124"/>
      <c r="K12" s="34">
        <v>0</v>
      </c>
      <c r="L12" s="34">
        <f>'様式－２'!H20</f>
        <v>0</v>
      </c>
      <c r="M12" s="34">
        <f t="shared" si="0"/>
        <v>0</v>
      </c>
      <c r="N12" s="34" t="str">
        <f t="shared" si="1"/>
        <v xml:space="preserve"> </v>
      </c>
      <c r="O12" s="37" t="s">
        <v>59</v>
      </c>
      <c r="P12" s="182"/>
      <c r="Q12" s="6"/>
      <c r="R12" s="6"/>
      <c r="S12" s="6"/>
    </row>
    <row r="13" spans="1:19" ht="21.75" customHeight="1">
      <c r="A13" s="6"/>
      <c r="B13" s="177"/>
      <c r="C13" s="178"/>
      <c r="D13" s="123" t="s">
        <v>13</v>
      </c>
      <c r="E13" s="124"/>
      <c r="F13" s="124"/>
      <c r="G13" s="124"/>
      <c r="H13" s="124"/>
      <c r="I13" s="124"/>
      <c r="J13" s="124"/>
      <c r="K13" s="34">
        <v>0</v>
      </c>
      <c r="L13" s="34">
        <f>'様式－２'!I20</f>
        <v>0</v>
      </c>
      <c r="M13" s="34">
        <f t="shared" si="0"/>
        <v>0</v>
      </c>
      <c r="N13" s="34" t="str">
        <f t="shared" si="1"/>
        <v xml:space="preserve"> </v>
      </c>
      <c r="O13" s="35">
        <v>0.9</v>
      </c>
      <c r="P13" s="182"/>
      <c r="Q13" s="6"/>
      <c r="R13" s="6"/>
      <c r="S13" s="6"/>
    </row>
    <row r="14" spans="1:19" ht="21.75" customHeight="1">
      <c r="A14" s="6"/>
      <c r="B14" s="177"/>
      <c r="C14" s="178"/>
      <c r="D14" s="123" t="s">
        <v>14</v>
      </c>
      <c r="E14" s="124"/>
      <c r="F14" s="124"/>
      <c r="G14" s="124"/>
      <c r="H14" s="124"/>
      <c r="I14" s="124"/>
      <c r="J14" s="124"/>
      <c r="K14" s="34">
        <f>'様式－１'!J20</f>
        <v>0</v>
      </c>
      <c r="L14" s="34">
        <f>'様式－２'!J20</f>
        <v>0</v>
      </c>
      <c r="M14" s="34">
        <f t="shared" si="0"/>
        <v>0</v>
      </c>
      <c r="N14" s="34" t="str">
        <f t="shared" si="1"/>
        <v xml:space="preserve"> </v>
      </c>
      <c r="O14" s="37" t="s">
        <v>59</v>
      </c>
      <c r="P14" s="182"/>
      <c r="Q14" s="6"/>
      <c r="R14" s="6"/>
      <c r="S14" s="6"/>
    </row>
    <row r="15" spans="1:19" ht="21.75" customHeight="1">
      <c r="A15" s="6"/>
      <c r="B15" s="177"/>
      <c r="C15" s="178"/>
      <c r="D15" s="123" t="s">
        <v>15</v>
      </c>
      <c r="E15" s="124"/>
      <c r="F15" s="124"/>
      <c r="G15" s="124"/>
      <c r="H15" s="124"/>
      <c r="I15" s="124"/>
      <c r="J15" s="124"/>
      <c r="K15" s="34">
        <f>'様式－１'!K20</f>
        <v>0</v>
      </c>
      <c r="L15" s="34">
        <f>'様式－２'!K20</f>
        <v>0</v>
      </c>
      <c r="M15" s="34">
        <f t="shared" si="0"/>
        <v>0</v>
      </c>
      <c r="N15" s="34" t="str">
        <f t="shared" si="1"/>
        <v xml:space="preserve"> </v>
      </c>
      <c r="O15" s="35">
        <v>0.9</v>
      </c>
      <c r="P15" s="182"/>
      <c r="Q15" s="6"/>
      <c r="R15" s="6"/>
      <c r="S15" s="6"/>
    </row>
    <row r="16" spans="1:19" ht="21.75" customHeight="1">
      <c r="A16" s="6"/>
      <c r="B16" s="177"/>
      <c r="C16" s="178"/>
      <c r="D16" s="123" t="s">
        <v>16</v>
      </c>
      <c r="E16" s="124"/>
      <c r="F16" s="124"/>
      <c r="G16" s="124"/>
      <c r="H16" s="124"/>
      <c r="I16" s="124"/>
      <c r="J16" s="124"/>
      <c r="K16" s="34">
        <f>'様式－１'!L20</f>
        <v>0</v>
      </c>
      <c r="L16" s="34">
        <f>'様式－２'!L20</f>
        <v>0</v>
      </c>
      <c r="M16" s="34">
        <f t="shared" si="0"/>
        <v>0</v>
      </c>
      <c r="N16" s="34" t="str">
        <f t="shared" si="1"/>
        <v xml:space="preserve"> </v>
      </c>
      <c r="O16" s="37" t="s">
        <v>59</v>
      </c>
      <c r="P16" s="182"/>
      <c r="Q16" s="6"/>
      <c r="R16" s="6"/>
      <c r="S16" s="6"/>
    </row>
    <row r="17" spans="1:19" ht="21.75" customHeight="1">
      <c r="A17" s="6"/>
      <c r="B17" s="177"/>
      <c r="C17" s="178"/>
      <c r="D17" s="159" t="s">
        <v>71</v>
      </c>
      <c r="E17" s="159"/>
      <c r="F17" s="159"/>
      <c r="G17" s="159"/>
      <c r="H17" s="159"/>
      <c r="I17" s="159"/>
      <c r="J17" s="159"/>
      <c r="K17" s="34">
        <f>'様式－１'!M20</f>
        <v>0</v>
      </c>
      <c r="L17" s="34">
        <f>'様式－２'!M20</f>
        <v>0</v>
      </c>
      <c r="M17" s="34">
        <f t="shared" si="0"/>
        <v>0</v>
      </c>
      <c r="N17" s="34" t="str">
        <f t="shared" si="1"/>
        <v xml:space="preserve"> </v>
      </c>
      <c r="O17" s="35">
        <v>0.9</v>
      </c>
      <c r="P17" s="182"/>
      <c r="Q17" s="6"/>
      <c r="R17" s="6"/>
      <c r="S17" s="6"/>
    </row>
    <row r="18" spans="1:19" ht="21.75" customHeight="1">
      <c r="A18" s="6"/>
      <c r="B18" s="179"/>
      <c r="C18" s="180"/>
      <c r="D18" s="148" t="s">
        <v>60</v>
      </c>
      <c r="E18" s="149"/>
      <c r="F18" s="149"/>
      <c r="G18" s="150"/>
      <c r="H18" s="38"/>
      <c r="I18" s="38"/>
      <c r="J18" s="38"/>
      <c r="K18" s="34">
        <f>SUM(K7:K17)</f>
        <v>0</v>
      </c>
      <c r="L18" s="34">
        <f>SUM(L7:L17)</f>
        <v>0</v>
      </c>
      <c r="M18" s="34">
        <f>SUM(M7:M17)</f>
        <v>0</v>
      </c>
      <c r="N18" s="34">
        <f>SUM(N7:N17)</f>
        <v>0</v>
      </c>
      <c r="O18" s="35"/>
      <c r="P18" s="183"/>
      <c r="Q18" s="6"/>
      <c r="R18" s="6"/>
      <c r="S18" s="6"/>
    </row>
    <row r="19" spans="1:19" ht="34.5" customHeight="1">
      <c r="A19" s="6"/>
      <c r="B19" s="135" t="s">
        <v>4</v>
      </c>
      <c r="C19" s="151"/>
      <c r="D19" s="123" t="s">
        <v>17</v>
      </c>
      <c r="E19" s="125"/>
      <c r="F19" s="125"/>
      <c r="G19" s="125"/>
      <c r="H19" s="125"/>
      <c r="I19" s="125"/>
      <c r="J19" s="126"/>
      <c r="K19" s="39">
        <f>'様式－１'!N20</f>
        <v>0</v>
      </c>
      <c r="L19" s="39">
        <f>'様式－２'!N20</f>
        <v>0</v>
      </c>
      <c r="M19" s="39">
        <f>L19-K19</f>
        <v>0</v>
      </c>
      <c r="N19" s="34" t="str">
        <f>IF(M19=0," ",M19)</f>
        <v xml:space="preserve"> </v>
      </c>
      <c r="O19" s="40">
        <v>0.95</v>
      </c>
      <c r="P19" s="41"/>
      <c r="Q19" s="6"/>
      <c r="R19" s="6"/>
      <c r="S19" s="6"/>
    </row>
    <row r="20" spans="1:19" ht="21.75" customHeight="1">
      <c r="A20" s="6"/>
      <c r="B20" s="152"/>
      <c r="C20" s="153"/>
      <c r="D20" s="123" t="s">
        <v>18</v>
      </c>
      <c r="E20" s="125"/>
      <c r="F20" s="125"/>
      <c r="G20" s="125"/>
      <c r="H20" s="125"/>
      <c r="I20" s="125"/>
      <c r="J20" s="126"/>
      <c r="K20" s="39">
        <f>'様式－１'!O20</f>
        <v>0</v>
      </c>
      <c r="L20" s="39">
        <f>'様式－２'!O20</f>
        <v>0</v>
      </c>
      <c r="M20" s="39">
        <f>L20-K20</f>
        <v>0</v>
      </c>
      <c r="N20" s="34" t="str">
        <f>IF(M20=0," ",M20)</f>
        <v xml:space="preserve"> </v>
      </c>
      <c r="O20" s="40">
        <v>1</v>
      </c>
      <c r="P20" s="42"/>
      <c r="Q20" s="6"/>
      <c r="R20" s="6"/>
      <c r="S20" s="6"/>
    </row>
    <row r="21" spans="1:19" ht="21.75" customHeight="1">
      <c r="A21" s="6"/>
      <c r="B21" s="154"/>
      <c r="C21" s="155"/>
      <c r="D21" s="156" t="s">
        <v>60</v>
      </c>
      <c r="E21" s="157"/>
      <c r="F21" s="157"/>
      <c r="G21" s="158"/>
      <c r="H21" s="43"/>
      <c r="I21" s="43"/>
      <c r="J21" s="43"/>
      <c r="K21" s="34">
        <f>SUM(K19:K20)</f>
        <v>0</v>
      </c>
      <c r="L21" s="34">
        <f>SUM(L19:L20)</f>
        <v>0</v>
      </c>
      <c r="M21" s="34">
        <f>SUM(M19:M20)</f>
        <v>0</v>
      </c>
      <c r="N21" s="34">
        <f>SUM(N19:N20)</f>
        <v>0</v>
      </c>
      <c r="O21" s="35"/>
      <c r="P21" s="44"/>
      <c r="Q21" s="6"/>
      <c r="R21" s="6"/>
      <c r="S21" s="6"/>
    </row>
    <row r="22" spans="1:19" ht="33" customHeight="1">
      <c r="A22" s="6"/>
      <c r="B22" s="142" t="s">
        <v>5</v>
      </c>
      <c r="C22" s="143"/>
      <c r="D22" s="123" t="s">
        <v>19</v>
      </c>
      <c r="E22" s="125"/>
      <c r="F22" s="125"/>
      <c r="G22" s="125"/>
      <c r="H22" s="125"/>
      <c r="I22" s="125"/>
      <c r="J22" s="126"/>
      <c r="K22" s="39">
        <f>'様式－１'!P20</f>
        <v>0</v>
      </c>
      <c r="L22" s="39">
        <f>'様式－２'!P20</f>
        <v>0</v>
      </c>
      <c r="M22" s="39">
        <f>L22-K22</f>
        <v>0</v>
      </c>
      <c r="N22" s="34" t="str">
        <f t="shared" ref="N8:N23" si="2">IF(M22&lt;=0," ",M22)</f>
        <v xml:space="preserve"> </v>
      </c>
      <c r="O22" s="40">
        <v>0.5</v>
      </c>
      <c r="P22" s="42"/>
      <c r="Q22" s="6"/>
      <c r="R22" s="6"/>
      <c r="S22" s="6"/>
    </row>
    <row r="23" spans="1:19" ht="34.5" customHeight="1">
      <c r="A23" s="6"/>
      <c r="B23" s="144"/>
      <c r="C23" s="145"/>
      <c r="D23" s="123" t="s">
        <v>61</v>
      </c>
      <c r="E23" s="125"/>
      <c r="F23" s="125"/>
      <c r="G23" s="125"/>
      <c r="H23" s="125"/>
      <c r="I23" s="125"/>
      <c r="J23" s="126"/>
      <c r="K23" s="39">
        <f>'様式－１'!Q20</f>
        <v>0</v>
      </c>
      <c r="L23" s="39">
        <f>'様式－２'!Q20</f>
        <v>0</v>
      </c>
      <c r="M23" s="39">
        <f>L23-K23</f>
        <v>0</v>
      </c>
      <c r="N23" s="34" t="str">
        <f t="shared" si="2"/>
        <v xml:space="preserve"> </v>
      </c>
      <c r="O23" s="40">
        <v>0.8</v>
      </c>
      <c r="P23" s="42"/>
      <c r="Q23" s="6"/>
      <c r="R23" s="6"/>
      <c r="S23" s="6"/>
    </row>
    <row r="24" spans="1:19" ht="34.5" customHeight="1">
      <c r="A24" s="6"/>
      <c r="B24" s="144"/>
      <c r="C24" s="145"/>
      <c r="D24" s="123" t="s">
        <v>21</v>
      </c>
      <c r="E24" s="125"/>
      <c r="F24" s="125"/>
      <c r="G24" s="125"/>
      <c r="H24" s="125"/>
      <c r="I24" s="125"/>
      <c r="J24" s="126"/>
      <c r="K24" s="39">
        <f>'様式－１'!R20</f>
        <v>0</v>
      </c>
      <c r="L24" s="39">
        <f>'様式－２'!R20</f>
        <v>0</v>
      </c>
      <c r="M24" s="39">
        <f>L24-K24</f>
        <v>0</v>
      </c>
      <c r="N24" s="34" t="str">
        <f>IF(M24&lt;=0," ",M24)</f>
        <v xml:space="preserve"> </v>
      </c>
      <c r="O24" s="40">
        <v>0.5</v>
      </c>
      <c r="P24" s="42"/>
      <c r="Q24" s="6"/>
      <c r="R24" s="6"/>
      <c r="S24" s="6"/>
    </row>
    <row r="25" spans="1:19" ht="21.75" customHeight="1">
      <c r="A25" s="6"/>
      <c r="B25" s="146"/>
      <c r="C25" s="147"/>
      <c r="D25" s="148" t="s">
        <v>60</v>
      </c>
      <c r="E25" s="149"/>
      <c r="F25" s="149"/>
      <c r="G25" s="150"/>
      <c r="H25" s="43"/>
      <c r="I25" s="43"/>
      <c r="J25" s="43"/>
      <c r="K25" s="34">
        <f>SUM(K22:K24)</f>
        <v>0</v>
      </c>
      <c r="L25" s="34">
        <f>SUM(L22:L24)</f>
        <v>0</v>
      </c>
      <c r="M25" s="34">
        <f>SUM(M22:M24)</f>
        <v>0</v>
      </c>
      <c r="N25" s="34">
        <f>SUM(N22:N24)</f>
        <v>0</v>
      </c>
      <c r="O25" s="35"/>
      <c r="P25" s="44"/>
      <c r="Q25" s="6"/>
      <c r="R25" s="6"/>
      <c r="S25" s="6"/>
    </row>
    <row r="26" spans="1:19" ht="21.75" customHeight="1">
      <c r="A26" s="6"/>
      <c r="B26" s="135" t="s">
        <v>62</v>
      </c>
      <c r="C26" s="136"/>
      <c r="D26" s="123" t="s">
        <v>63</v>
      </c>
      <c r="E26" s="124"/>
      <c r="F26" s="124"/>
      <c r="G26" s="124"/>
      <c r="H26" s="124"/>
      <c r="I26" s="124"/>
      <c r="J26" s="141"/>
      <c r="K26" s="45">
        <f>'様式－１'!S20</f>
        <v>0</v>
      </c>
      <c r="L26" s="45">
        <f>'様式－２'!S20</f>
        <v>0</v>
      </c>
      <c r="M26" s="34">
        <f>L26-K26</f>
        <v>0</v>
      </c>
      <c r="N26" s="120"/>
      <c r="O26" s="46">
        <v>0.3</v>
      </c>
      <c r="P26" s="44"/>
      <c r="Q26" s="6"/>
      <c r="R26" s="6"/>
      <c r="S26" s="6"/>
    </row>
    <row r="27" spans="1:19" ht="21.75" customHeight="1">
      <c r="A27" s="6"/>
      <c r="B27" s="137"/>
      <c r="C27" s="138"/>
      <c r="D27" s="123" t="s">
        <v>23</v>
      </c>
      <c r="E27" s="124"/>
      <c r="F27" s="124"/>
      <c r="G27" s="124"/>
      <c r="H27" s="124"/>
      <c r="I27" s="124"/>
      <c r="J27" s="124"/>
      <c r="K27" s="45">
        <f>'様式－１'!T20</f>
        <v>0</v>
      </c>
      <c r="L27" s="45">
        <f>'様式－２'!T20</f>
        <v>0</v>
      </c>
      <c r="M27" s="34">
        <f>L27-K27</f>
        <v>0</v>
      </c>
      <c r="N27" s="121"/>
      <c r="O27" s="46">
        <v>0.4</v>
      </c>
      <c r="P27" s="44"/>
      <c r="Q27" s="6"/>
      <c r="R27" s="6"/>
      <c r="S27" s="6"/>
    </row>
    <row r="28" spans="1:19" ht="34.5" customHeight="1">
      <c r="A28" s="6"/>
      <c r="B28" s="137"/>
      <c r="C28" s="138"/>
      <c r="D28" s="123" t="s">
        <v>24</v>
      </c>
      <c r="E28" s="125"/>
      <c r="F28" s="125"/>
      <c r="G28" s="125"/>
      <c r="H28" s="125"/>
      <c r="I28" s="125"/>
      <c r="J28" s="126"/>
      <c r="K28" s="47">
        <f>'様式－１'!U20</f>
        <v>0</v>
      </c>
      <c r="L28" s="47">
        <f>'様式－２'!U20</f>
        <v>0</v>
      </c>
      <c r="M28" s="47">
        <f>L28-K28</f>
        <v>0</v>
      </c>
      <c r="N28" s="121"/>
      <c r="O28" s="35">
        <v>0.2</v>
      </c>
      <c r="P28" s="48"/>
      <c r="Q28" s="6"/>
      <c r="R28" s="6"/>
      <c r="S28" s="6"/>
    </row>
    <row r="29" spans="1:19" ht="21.75" customHeight="1">
      <c r="A29" s="6"/>
      <c r="B29" s="139"/>
      <c r="C29" s="140"/>
      <c r="D29" s="127" t="s">
        <v>60</v>
      </c>
      <c r="E29" s="128"/>
      <c r="F29" s="128"/>
      <c r="G29" s="129"/>
      <c r="H29" s="30"/>
      <c r="I29" s="30"/>
      <c r="J29" s="30"/>
      <c r="K29" s="45">
        <f>SUM(K26:K28)</f>
        <v>0</v>
      </c>
      <c r="L29" s="45">
        <f>SUM(L26:L28)</f>
        <v>0</v>
      </c>
      <c r="M29" s="45">
        <f>SUM(M26:M28)</f>
        <v>0</v>
      </c>
      <c r="N29" s="122"/>
      <c r="O29" s="49"/>
      <c r="P29" s="50"/>
      <c r="Q29" s="6"/>
      <c r="R29" s="6"/>
      <c r="S29" s="6"/>
    </row>
    <row r="30" spans="1:19" ht="21.75" customHeight="1" thickBot="1">
      <c r="A30" s="6"/>
      <c r="B30" s="130" t="s">
        <v>64</v>
      </c>
      <c r="C30" s="131"/>
      <c r="D30" s="132"/>
      <c r="E30" s="133"/>
      <c r="F30" s="133"/>
      <c r="G30" s="134"/>
      <c r="H30" s="51"/>
      <c r="I30" s="51"/>
      <c r="J30" s="51"/>
      <c r="K30" s="52">
        <f>K18+K21+K25+K29</f>
        <v>0</v>
      </c>
      <c r="L30" s="52">
        <f>L18+L21+L25+L29</f>
        <v>0</v>
      </c>
      <c r="M30" s="52">
        <f>M18+M21+M25+M29</f>
        <v>0</v>
      </c>
      <c r="N30" s="52">
        <f>N18+N21+N25</f>
        <v>0</v>
      </c>
      <c r="O30" s="53"/>
      <c r="P30" s="54"/>
      <c r="Q30" s="6"/>
      <c r="R30" s="6"/>
      <c r="S30" s="6"/>
    </row>
    <row r="31" spans="1:19" ht="21.75" customHeight="1" thickBot="1">
      <c r="A31" s="6"/>
      <c r="B31" s="55"/>
      <c r="C31" s="56"/>
      <c r="D31" s="57"/>
      <c r="E31" s="57"/>
      <c r="F31" s="57"/>
      <c r="G31" s="57"/>
      <c r="H31" s="30"/>
      <c r="I31" s="30"/>
      <c r="J31" s="58" t="s">
        <v>87</v>
      </c>
      <c r="K31" s="59" t="str">
        <f>IFERROR(ROUND((SUMPRODUCT(K7:K17,$O$7:$O$17)+SUMPRODUCT(K19:K20,$O$19:$O$20)+SUMPRODUCT(K22:K24,$O$22:$O$24)+SUMPRODUCT(K26:K28,$O$26:$O$28))/K30,3),"")</f>
        <v/>
      </c>
      <c r="L31" s="60" t="str">
        <f>IFERROR(ROUND((SUMPRODUCT(L7:L17,$O$7:$O$17)+SUMPRODUCT(L19:L20,$O$19:$O$20)+SUMPRODUCT(L22:L24,$O$22:$O$24)+SUMPRODUCT(L26:L28,$O$26:$O$28))/L30,3),"")</f>
        <v/>
      </c>
      <c r="M31" s="61"/>
      <c r="N31" s="61"/>
      <c r="O31" s="56"/>
      <c r="P31" s="62"/>
      <c r="Q31" s="6"/>
      <c r="R31" s="6"/>
      <c r="S31" s="6"/>
    </row>
    <row r="32" spans="1:19" ht="18.75" customHeight="1">
      <c r="A32" s="6"/>
      <c r="B32" s="6"/>
      <c r="C32" s="6"/>
      <c r="D32" s="6"/>
      <c r="E32" s="6"/>
      <c r="F32" s="6"/>
      <c r="G32" s="6"/>
      <c r="H32" s="6"/>
      <c r="I32" s="6"/>
      <c r="J32" s="6"/>
      <c r="K32" s="6"/>
      <c r="L32" s="6"/>
      <c r="M32" s="6"/>
      <c r="N32" s="63" t="s">
        <v>65</v>
      </c>
      <c r="O32" s="25" t="s">
        <v>28</v>
      </c>
      <c r="P32" s="6"/>
      <c r="Q32" s="6"/>
      <c r="R32" s="6"/>
      <c r="S32" s="6"/>
    </row>
    <row r="33" spans="1:19" ht="21.75" customHeight="1">
      <c r="A33" s="6"/>
      <c r="B33" s="115" t="s">
        <v>66</v>
      </c>
      <c r="C33" s="116"/>
      <c r="D33" s="117">
        <f>N30</f>
        <v>0</v>
      </c>
      <c r="E33" s="118"/>
      <c r="F33" s="118"/>
      <c r="G33" s="119"/>
      <c r="H33" s="64" t="s">
        <v>67</v>
      </c>
      <c r="I33" s="6"/>
      <c r="J33" s="6"/>
      <c r="K33" s="64"/>
      <c r="L33" s="6"/>
      <c r="M33" s="6"/>
      <c r="N33" s="6"/>
      <c r="O33" s="6"/>
      <c r="P33" s="6"/>
      <c r="Q33" s="6"/>
      <c r="R33" s="6"/>
      <c r="S33" s="6"/>
    </row>
    <row r="34" spans="1:19" ht="21.75" customHeight="1">
      <c r="A34" s="6"/>
      <c r="B34" s="65" t="s">
        <v>69</v>
      </c>
      <c r="C34" s="6"/>
      <c r="D34" s="6"/>
      <c r="E34" s="66"/>
      <c r="F34" s="66"/>
      <c r="G34" s="66"/>
      <c r="H34" s="6"/>
      <c r="I34" s="6"/>
      <c r="J34" s="6"/>
      <c r="K34" s="6"/>
      <c r="L34" s="6"/>
      <c r="M34" s="6"/>
      <c r="N34" s="6"/>
      <c r="O34" s="6"/>
      <c r="P34" s="6"/>
      <c r="Q34" s="6"/>
      <c r="R34" s="6"/>
      <c r="S34" s="6"/>
    </row>
    <row r="35" spans="1:19" ht="21.75" customHeight="1">
      <c r="A35" s="6"/>
      <c r="B35" s="6"/>
      <c r="C35" s="6"/>
      <c r="D35" s="6"/>
      <c r="E35" s="6"/>
      <c r="F35" s="6"/>
      <c r="G35" s="6"/>
      <c r="H35" s="6"/>
      <c r="I35" s="6"/>
      <c r="J35" s="6"/>
      <c r="K35" s="6"/>
      <c r="L35" s="6"/>
      <c r="M35" s="6"/>
      <c r="N35" s="6"/>
      <c r="O35" s="6"/>
      <c r="P35" s="6"/>
      <c r="Q35" s="6"/>
      <c r="R35" s="6"/>
      <c r="S35" s="6"/>
    </row>
    <row r="36" spans="1:19" ht="21.75" customHeight="1">
      <c r="A36" s="6"/>
      <c r="B36" s="6"/>
      <c r="C36" s="6"/>
      <c r="D36" s="6"/>
      <c r="E36" s="6"/>
      <c r="F36" s="6"/>
      <c r="G36" s="6"/>
      <c r="H36" s="6"/>
      <c r="I36" s="6"/>
      <c r="J36" s="6"/>
      <c r="K36" s="6"/>
      <c r="L36" s="6"/>
      <c r="M36" s="6"/>
      <c r="N36" s="6"/>
      <c r="O36" s="6"/>
      <c r="P36" s="6"/>
      <c r="Q36" s="6"/>
      <c r="R36" s="6"/>
      <c r="S36" s="6"/>
    </row>
  </sheetData>
  <mergeCells count="38">
    <mergeCell ref="D15:J15"/>
    <mergeCell ref="B2:G2"/>
    <mergeCell ref="P2:P6"/>
    <mergeCell ref="B3:G6"/>
    <mergeCell ref="O3:O6"/>
    <mergeCell ref="M5:M6"/>
    <mergeCell ref="B7:C18"/>
    <mergeCell ref="D7:J7"/>
    <mergeCell ref="P7:P18"/>
    <mergeCell ref="D8:J8"/>
    <mergeCell ref="D9:J9"/>
    <mergeCell ref="D10:J10"/>
    <mergeCell ref="D11:J11"/>
    <mergeCell ref="D12:J12"/>
    <mergeCell ref="D13:J13"/>
    <mergeCell ref="D14:J14"/>
    <mergeCell ref="D16:J16"/>
    <mergeCell ref="D18:G18"/>
    <mergeCell ref="B19:C21"/>
    <mergeCell ref="D19:J19"/>
    <mergeCell ref="D20:J20"/>
    <mergeCell ref="D21:G21"/>
    <mergeCell ref="D17:J17"/>
    <mergeCell ref="B22:C25"/>
    <mergeCell ref="D22:J22"/>
    <mergeCell ref="D23:J23"/>
    <mergeCell ref="D24:J24"/>
    <mergeCell ref="D25:G25"/>
    <mergeCell ref="B33:C33"/>
    <mergeCell ref="D33:G33"/>
    <mergeCell ref="N26:N29"/>
    <mergeCell ref="D27:J27"/>
    <mergeCell ref="D28:J28"/>
    <mergeCell ref="D29:G29"/>
    <mergeCell ref="B30:C30"/>
    <mergeCell ref="D30:G30"/>
    <mergeCell ref="B26:C29"/>
    <mergeCell ref="D26:J26"/>
  </mergeCells>
  <phoneticPr fontId="1"/>
  <pageMargins left="0.7" right="0.7" top="0.63" bottom="0.26" header="0.3" footer="0.3"/>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6"/>
  <sheetViews>
    <sheetView zoomScaleNormal="100" workbookViewId="0">
      <selection activeCell="E14" sqref="E14"/>
    </sheetView>
  </sheetViews>
  <sheetFormatPr defaultColWidth="9" defaultRowHeight="13.5"/>
  <cols>
    <col min="1" max="1" width="5.5703125" style="67" customWidth="1"/>
    <col min="2" max="4" width="9" style="67"/>
    <col min="5" max="5" width="9.42578125" style="67" bestFit="1" customWidth="1"/>
    <col min="6" max="6" width="14" style="67" customWidth="1"/>
    <col min="7" max="8" width="9" style="67"/>
    <col min="9" max="9" width="9.85546875" style="67" bestFit="1" customWidth="1"/>
    <col min="10" max="16384" width="9" style="67"/>
  </cols>
  <sheetData>
    <row r="3" spans="2:10" ht="14.25">
      <c r="J3" s="73" t="s">
        <v>88</v>
      </c>
    </row>
    <row r="5" spans="2:10" ht="18.75">
      <c r="B5" s="68" t="s">
        <v>81</v>
      </c>
      <c r="C5" s="69"/>
      <c r="D5" s="69"/>
      <c r="E5" s="69"/>
    </row>
    <row r="7" spans="2:10" ht="17.25">
      <c r="B7" s="69" t="s">
        <v>82</v>
      </c>
      <c r="C7" s="69" t="s">
        <v>83</v>
      </c>
    </row>
    <row r="9" spans="2:10" ht="14.25">
      <c r="B9" s="2"/>
      <c r="C9" s="2"/>
      <c r="D9" s="2" t="s">
        <v>72</v>
      </c>
      <c r="E9" s="2"/>
      <c r="F9" s="2"/>
      <c r="G9" s="2"/>
      <c r="H9" s="2"/>
      <c r="I9" s="2"/>
      <c r="J9" s="2"/>
    </row>
    <row r="10" spans="2:10" ht="14.25">
      <c r="B10" s="2"/>
      <c r="C10" s="2"/>
      <c r="D10" s="2" t="s">
        <v>84</v>
      </c>
      <c r="E10" s="2"/>
      <c r="F10" s="2"/>
      <c r="G10" s="2"/>
      <c r="H10" s="2"/>
      <c r="I10" s="2"/>
      <c r="J10" s="2"/>
    </row>
    <row r="11" spans="2:10" ht="14.25">
      <c r="B11" s="2"/>
      <c r="C11" s="2"/>
      <c r="D11" s="2" t="s">
        <v>85</v>
      </c>
      <c r="E11" s="2"/>
      <c r="F11" s="2"/>
      <c r="G11" s="2"/>
      <c r="H11" s="2"/>
      <c r="I11" s="2"/>
      <c r="J11" s="2"/>
    </row>
    <row r="12" spans="2:10" ht="14.25">
      <c r="B12" s="2"/>
      <c r="C12" s="2"/>
      <c r="D12" s="2" t="s">
        <v>86</v>
      </c>
      <c r="E12" s="2"/>
      <c r="F12" s="2"/>
      <c r="G12" s="2"/>
      <c r="H12" s="2"/>
      <c r="I12" s="2"/>
      <c r="J12" s="2"/>
    </row>
    <row r="13" spans="2:10" ht="14.25">
      <c r="B13" s="2"/>
      <c r="C13" s="2"/>
      <c r="D13" s="2"/>
      <c r="E13" s="2"/>
      <c r="F13" s="2"/>
      <c r="G13" s="2"/>
      <c r="H13" s="2"/>
      <c r="I13" s="2"/>
      <c r="J13" s="2"/>
    </row>
    <row r="14" spans="2:10" ht="14.25">
      <c r="B14" s="2" t="s">
        <v>73</v>
      </c>
      <c r="C14" s="2"/>
      <c r="D14" s="2"/>
      <c r="E14" s="2"/>
      <c r="F14" s="2"/>
      <c r="G14" s="2"/>
      <c r="H14" s="2"/>
      <c r="I14" s="2"/>
      <c r="J14" s="2"/>
    </row>
    <row r="15" spans="2:10" ht="14.25">
      <c r="B15" s="2"/>
      <c r="C15" s="2"/>
      <c r="D15" s="2"/>
      <c r="E15" s="2"/>
      <c r="F15" s="2"/>
      <c r="G15" s="2"/>
      <c r="H15" s="2"/>
      <c r="I15" s="2"/>
      <c r="J15" s="2"/>
    </row>
    <row r="16" spans="2:10" ht="14.25">
      <c r="B16" s="2"/>
      <c r="C16" s="2" t="s">
        <v>74</v>
      </c>
      <c r="D16" s="2"/>
      <c r="E16" s="70" t="str">
        <f>+'様式－３'!K31</f>
        <v/>
      </c>
      <c r="F16" s="5">
        <v>114.53</v>
      </c>
      <c r="G16" s="71">
        <f>+'様式－３'!K30</f>
        <v>0</v>
      </c>
      <c r="H16" s="2" t="s">
        <v>75</v>
      </c>
      <c r="I16" s="4" t="str">
        <f>IFERROR(ROUND(E16*F16*G16/360,5),"")</f>
        <v/>
      </c>
      <c r="J16" s="2" t="s">
        <v>76</v>
      </c>
    </row>
    <row r="17" spans="2:10" ht="14.25">
      <c r="B17" s="2"/>
      <c r="C17" s="2"/>
      <c r="D17" s="2"/>
      <c r="E17" s="2"/>
      <c r="F17" s="2"/>
      <c r="G17" s="2"/>
      <c r="H17" s="2"/>
      <c r="I17" s="2"/>
      <c r="J17" s="2"/>
    </row>
    <row r="18" spans="2:10" ht="14.25">
      <c r="B18" s="2" t="s">
        <v>77</v>
      </c>
      <c r="C18" s="2"/>
      <c r="D18" s="2"/>
      <c r="E18" s="2"/>
      <c r="F18" s="2"/>
      <c r="G18" s="2"/>
      <c r="H18" s="2"/>
      <c r="I18" s="2"/>
      <c r="J18" s="2"/>
    </row>
    <row r="19" spans="2:10" ht="14.25">
      <c r="B19" s="2"/>
      <c r="C19" s="2"/>
      <c r="D19" s="2"/>
      <c r="E19" s="2"/>
      <c r="F19" s="2"/>
      <c r="G19" s="2"/>
      <c r="H19" s="2"/>
      <c r="I19" s="2"/>
      <c r="J19" s="2"/>
    </row>
    <row r="20" spans="2:10" ht="14.25">
      <c r="B20" s="2"/>
      <c r="C20" s="2" t="s">
        <v>74</v>
      </c>
      <c r="D20" s="2"/>
      <c r="E20" s="70" t="str">
        <f>+'様式－３'!L31</f>
        <v/>
      </c>
      <c r="F20" s="5">
        <f>+F16</f>
        <v>114.53</v>
      </c>
      <c r="G20" s="71">
        <f>G16</f>
        <v>0</v>
      </c>
      <c r="H20" s="2" t="s">
        <v>75</v>
      </c>
      <c r="I20" s="3" t="str">
        <f>IFERROR(ROUND(E20*F20*G20/360,5),"")</f>
        <v/>
      </c>
      <c r="J20" s="2" t="s">
        <v>76</v>
      </c>
    </row>
    <row r="21" spans="2:10" ht="14.25">
      <c r="B21" s="2"/>
      <c r="C21" s="2"/>
      <c r="D21" s="2"/>
      <c r="E21" s="2"/>
      <c r="F21" s="2"/>
      <c r="G21" s="2"/>
      <c r="H21" s="2"/>
      <c r="I21" s="2"/>
      <c r="J21" s="2"/>
    </row>
    <row r="22" spans="2:10" ht="14.25">
      <c r="B22" s="2"/>
      <c r="C22" s="2" t="s">
        <v>78</v>
      </c>
      <c r="D22" s="2"/>
      <c r="E22" s="2"/>
      <c r="F22" s="2"/>
      <c r="G22" s="2"/>
      <c r="H22" s="2"/>
      <c r="I22" s="2"/>
      <c r="J22" s="2"/>
    </row>
    <row r="23" spans="2:10" ht="14.25">
      <c r="B23" s="2"/>
      <c r="C23" s="2"/>
      <c r="D23" s="2"/>
      <c r="E23" s="2"/>
      <c r="F23" s="2"/>
      <c r="G23" s="2"/>
      <c r="H23" s="2"/>
      <c r="I23" s="2"/>
      <c r="J23" s="2"/>
    </row>
    <row r="24" spans="2:10" ht="14.25">
      <c r="B24" s="2"/>
      <c r="C24" s="184" t="str">
        <f>I20</f>
        <v/>
      </c>
      <c r="D24" s="185"/>
      <c r="E24" s="2" t="s">
        <v>79</v>
      </c>
      <c r="F24" s="72" t="str">
        <f>I16</f>
        <v/>
      </c>
      <c r="G24" s="2" t="s">
        <v>76</v>
      </c>
      <c r="H24" s="2" t="s">
        <v>75</v>
      </c>
      <c r="I24" s="72" t="str">
        <f>IFERROR((C24-F24),"")</f>
        <v/>
      </c>
      <c r="J24" s="2" t="s">
        <v>76</v>
      </c>
    </row>
    <row r="25" spans="2:10" ht="14.25">
      <c r="B25" s="2"/>
      <c r="C25" s="2"/>
      <c r="D25" s="2"/>
      <c r="E25" s="2"/>
      <c r="F25" s="2"/>
      <c r="G25" s="2"/>
      <c r="H25" s="2"/>
      <c r="I25" s="2"/>
      <c r="J25" s="2"/>
    </row>
    <row r="26" spans="2:10" ht="14.25">
      <c r="B26" s="2"/>
      <c r="C26" s="186" t="str">
        <f>I24</f>
        <v/>
      </c>
      <c r="D26" s="186"/>
      <c r="E26" s="2" t="s">
        <v>80</v>
      </c>
      <c r="F26" s="2"/>
      <c r="G26" s="2"/>
      <c r="H26" s="2"/>
      <c r="I26" s="2"/>
      <c r="J26" s="2"/>
    </row>
  </sheetData>
  <mergeCells count="2">
    <mergeCell ref="C24:D24"/>
    <mergeCell ref="C26:D26"/>
  </mergeCells>
  <phoneticPr fontId="1"/>
  <pageMargins left="0.7" right="0.7" top="0.75" bottom="0.75" header="0.3" footer="0.3"/>
  <pageSetup paperSize="9" scale="96" orientation="portrait" r:id="rId1"/>
  <ignoredErrors>
    <ignoredError sqref="I16 I2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様式－３</vt:lpstr>
      <vt:lpstr>様式－４</vt:lpstr>
      <vt:lpstr>'様式－１'!Print_Area</vt:lpstr>
      <vt:lpstr>'様式－２'!Print_Area</vt:lpstr>
      <vt:lpstr>'様式－３'!Print_Area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大岡</dc:creator>
  <cp:lastModifiedBy>大岡</cp:lastModifiedBy>
  <cp:lastPrinted>2024-07-02T10:46:14Z</cp:lastPrinted>
  <dcterms:created xsi:type="dcterms:W3CDTF">2024-05-24T08:19:39Z</dcterms:created>
  <dcterms:modified xsi:type="dcterms:W3CDTF">2025-03-28T00:53:03Z</dcterms:modified>
</cp:coreProperties>
</file>